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9620" windowHeight="8472"/>
  </bookViews>
  <sheets>
    <sheet name="para el publico" sheetId="28" r:id="rId1"/>
    <sheet name="Hoja1" sheetId="29" r:id="rId2"/>
  </sheets>
  <externalReferences>
    <externalReference r:id="rId3"/>
  </externalReferences>
  <definedNames>
    <definedName name="exp">[1]Hoja1!$A$1:$BQ$177</definedName>
  </definedNames>
  <calcPr calcId="125725"/>
</workbook>
</file>

<file path=xl/calcChain.xml><?xml version="1.0" encoding="utf-8"?>
<calcChain xmlns="http://schemas.openxmlformats.org/spreadsheetml/2006/main">
  <c r="A32" i="28"/>
  <c r="A24"/>
  <c r="A23"/>
  <c r="A14"/>
  <c r="A11"/>
  <c r="A10"/>
  <c r="A8"/>
  <c r="A9" s="1"/>
  <c r="A12" l="1"/>
  <c r="A13" s="1"/>
  <c r="A15" s="1"/>
  <c r="A16" s="1"/>
  <c r="A17" s="1"/>
  <c r="A18" s="1"/>
  <c r="A19" s="1"/>
  <c r="A20" s="1"/>
  <c r="A21" s="1"/>
  <c r="A22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<sst xmlns="http://schemas.openxmlformats.org/spreadsheetml/2006/main" count="140" uniqueCount="52">
  <si>
    <t>N°</t>
  </si>
  <si>
    <t>UBICACIÓN</t>
  </si>
  <si>
    <t>Dpto</t>
  </si>
  <si>
    <t>Prov</t>
  </si>
  <si>
    <t>Distrito</t>
  </si>
  <si>
    <t>Callao</t>
  </si>
  <si>
    <t>AV ARGENTINA 5591 ALMACEN DE FEDERICO GARCIA</t>
  </si>
  <si>
    <t>Lambayeque</t>
  </si>
  <si>
    <t>Precio Base US$ más IGV</t>
  </si>
  <si>
    <t>Carmen de la Legua</t>
  </si>
  <si>
    <t xml:space="preserve">Lima </t>
  </si>
  <si>
    <t xml:space="preserve">Arequipa </t>
  </si>
  <si>
    <t>EXPEDIENTE</t>
  </si>
  <si>
    <t>DESCRIPCION</t>
  </si>
  <si>
    <t>CALLE LAS HUERTAS, PARCELA 1A SAN MARTIN DE PORRES (AV. NESTOR GAMBETA, DIRECCION  A VENTANILLA  O1 CUADRA ANTES DE LLEGAR AL RIO CHILLON DOBLAR A LA DERECHA) 1/4 KILOMETRO PORTON ROJO METALICO</t>
  </si>
  <si>
    <t>Almacenes Ransa Av. Pizarro 113 J.L.B. y Rivero</t>
  </si>
  <si>
    <t>Piura</t>
  </si>
  <si>
    <t>Paita</t>
  </si>
  <si>
    <t>DEPSA PAITA EL TABLAZO KM 2 CARRETERA PAITA SULLANA</t>
  </si>
  <si>
    <t>EXCAVADORA HIDRAULICA CATERPILAR AÑO 2011</t>
  </si>
  <si>
    <t xml:space="preserve">CAMION MARCA SINOTRUK MODELO ZZ3257N3847B PLACA WGO069 AÑO 2008 COLOR AMARILLO </t>
  </si>
  <si>
    <t>Camioneta Pick Up  Fiat año 2012 Placa D1X 732</t>
  </si>
  <si>
    <t>RANSA PARCELA 10997 SN SECTOR 04 PARC.FISCAL MUY FINCA KM 802 PAN.NOR</t>
  </si>
  <si>
    <t>Maquina Barnizadora  marca Seribec  año 2012 formato 72/102 CM serie 09</t>
  </si>
  <si>
    <t xml:space="preserve">RODILLO VIBRATORIO AUTOPTOPULSADO DE SIMPLE ROLA LISO MARCA LIUGONG MODELO 612H AÑO 2008 SERIE Y04174 </t>
  </si>
  <si>
    <t xml:space="preserve">MOTONIVELADORA MARCA LIUGONG MODELO 418 AÑO 2008 </t>
  </si>
  <si>
    <t xml:space="preserve">CAMION TANQUE CISTERNA DONG FENG AÑO 2008 WGK-466 NUEVA PLACA APR 741  COLOR BLANCO ROJO </t>
  </si>
  <si>
    <t xml:space="preserve">LISTA DE BIENES MUEBLES EN VENTA </t>
  </si>
  <si>
    <t>Lima</t>
  </si>
  <si>
    <t>VEHICULO MARCA SINOTRUK 2013 VOLQUETE COLOR ROJO PLACA H2G874</t>
  </si>
  <si>
    <t>CAMIONETA RURAL C6A420 MAZDA 2011 MODELO CX-9 SUV AZUL CON POSESION 19.05.17</t>
  </si>
  <si>
    <t>GASPAR HERNANDEZ 700 LIMA, AV. ARGENTINA CDRA. 12</t>
  </si>
  <si>
    <t>EQUIPO DE IMPRESION Y PROCESADOR DE PLANCHAS MARCA KODAK MODELO T860 CG-86 CON POSESION 30.05.17</t>
  </si>
  <si>
    <t>Camion International  año 2013 placa D0A 819</t>
  </si>
  <si>
    <t xml:space="preserve">CAMION MARCA MERCEDES BENZ T7C810 MODELO ACTROS 3336K VOLQUETE VERDE AZUL BLANCO 2013 MAS TOLVA DE 450 GLS MARCA CMA </t>
  </si>
  <si>
    <t>PLACA ADG912 MARCA FAW 2014 REMOCADOR VERDE CON POSESION 13.07.17</t>
  </si>
  <si>
    <t>PLACA ACT906 MARCA FAW 2014 REMOLCADOR VERDE CON POSESION 13.07.17</t>
  </si>
  <si>
    <t>PLACA F1A725 REMOLCADOR INTERNATIONAL 2013 7600 SBA 6X4 BLANCO CON POSESION 13/07/2017</t>
  </si>
  <si>
    <t>La dirección es Prolongación Centenario Nº 777 al costado de la pesquera Capricornio</t>
  </si>
  <si>
    <t>AV. ARGENTINA 5591 (ALMACEN DE F.GARCIA)</t>
  </si>
  <si>
    <t xml:space="preserve">CAMIONETA RURAL JEEP 2012 D5S177 ROJO </t>
  </si>
  <si>
    <t>AUTOMOVIL PLACA AIJ058 DAEWOO AÑO 1996 MODELO RACER ETI/97 SEDAN AZUL</t>
  </si>
  <si>
    <t>Camioneta Mitsubichi Placa  C3K  914 año 2010  modelo L200</t>
  </si>
  <si>
    <t xml:space="preserve">CAMIONETA MARCA DODGE AÑO 2011 PLACA T1P374 CAMIONETA RURAL MODELO DURANGO SUV BLANCO </t>
  </si>
  <si>
    <t>CAMION MARCA HYUNDAI 2010 PLACA A8W799 OMNIBUS 2010 MODELO COUNTY CON POSESION 23.06.17</t>
  </si>
  <si>
    <t xml:space="preserve">CAMIONETA PICK UP MAHINDRA 2014 PLACA: T7M868 COLOR BLANCO </t>
  </si>
  <si>
    <t>AUTO MARCA KIA PLACA V5J373 MODELO OPTIMA AÑO 2013 NEGRO CON POSESION 22.09.17</t>
  </si>
  <si>
    <t>CAMION INTERNATIONALPLACA F5B895 AÑO 2013 MODELO 8600 SBA 6X4 REMOLCADOR BLANCO CON POSESION 26.10.17</t>
  </si>
  <si>
    <t>Volquete XCMG año 2011 Placa D7P 808</t>
  </si>
  <si>
    <t>597-620</t>
  </si>
  <si>
    <t>REMOLCADOR INTERNATIONAL 2013 7600 SBA 6X4 PLACA F0G931  FURGON ROJO CON POSESION</t>
  </si>
  <si>
    <t>CAMIONETA MARCA DODGE AÑO 2011 PLACA C6U 091  MODELO DURANGO SUV MARRON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</si>
</sst>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[$$-540A]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1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7">
    <xf numFmtId="0" fontId="0" fillId="0" borderId="0" xfId="0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2" applyNumberFormat="1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165" fontId="2" fillId="0" borderId="2" xfId="3" applyNumberFormat="1" applyFont="1" applyFill="1" applyBorder="1" applyAlignment="1"/>
    <xf numFmtId="165" fontId="2" fillId="2" borderId="2" xfId="3" applyNumberFormat="1" applyFont="1" applyFill="1" applyBorder="1" applyAlignment="1"/>
    <xf numFmtId="0" fontId="2" fillId="2" borderId="2" xfId="4" applyFont="1" applyFill="1" applyBorder="1" applyAlignment="1">
      <alignment horizontal="center"/>
    </xf>
    <xf numFmtId="0" fontId="2" fillId="2" borderId="2" xfId="4" applyFont="1" applyFill="1" applyBorder="1"/>
    <xf numFmtId="0" fontId="2" fillId="0" borderId="2" xfId="4" applyFont="1" applyFill="1" applyBorder="1" applyAlignment="1">
      <alignment horizontal="center"/>
    </xf>
    <xf numFmtId="167" fontId="0" fillId="2" borderId="0" xfId="0" applyNumberFormat="1" applyFill="1" applyBorder="1"/>
  </cellXfs>
  <cellStyles count="6">
    <cellStyle name="Cancel" xfId="2"/>
    <cellStyle name="Diseño" xfId="1"/>
    <cellStyle name="Millares 2" xfId="3"/>
    <cellStyle name="Millares 3" xfId="5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3883/AppData/Local/Microsoft/Windows/Temporary%20Internet%20Files/Content.Outlook/ZVVKKUI3/Cons%20Stock%20Muebles%2031%2005%2016(Val%20Local%20y%20Toront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 31.05.16V.Loc y Toront"/>
      <sheetName val="stock muebles Bco yPat 30.04.16"/>
      <sheetName val="Anexo4A 31.05.16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Exp</v>
          </cell>
          <cell r="B1" t="str">
            <v>Tipo Operación</v>
          </cell>
          <cell r="C1" t="str">
            <v>Nro de Legajo</v>
          </cell>
          <cell r="D1" t="str">
            <v>Cuenta</v>
          </cell>
          <cell r="E1" t="str">
            <v>Cliente</v>
          </cell>
          <cell r="F1" t="str">
            <v>Cartera</v>
          </cell>
          <cell r="G1" t="str">
            <v>tipo de
adj</v>
          </cell>
          <cell r="H1" t="str">
            <v>Rubro</v>
          </cell>
          <cell r="I1" t="str">
            <v>RUBRO CONTABLE</v>
          </cell>
          <cell r="J1" t="str">
            <v>Descripción</v>
          </cell>
          <cell r="K1" t="str">
            <v>Estado</v>
          </cell>
          <cell r="L1" t="str">
            <v>Ubicación Física</v>
          </cell>
          <cell r="M1" t="str">
            <v>Dpto</v>
          </cell>
          <cell r="N1" t="str">
            <v>Prov</v>
          </cell>
          <cell r="O1" t="str">
            <v>Distrito</v>
          </cell>
          <cell r="P1" t="str">
            <v>Valor Adj.
US$</v>
          </cell>
          <cell r="Q1" t="str">
            <v>Valor Adj.
Soles</v>
          </cell>
          <cell r="R1" t="str">
            <v>fecha 
adj</v>
          </cell>
          <cell r="S1" t="str">
            <v>Fecha
Contab.</v>
          </cell>
          <cell r="T1" t="str">
            <v>Año</v>
          </cell>
          <cell r="U1" t="str">
            <v>Mes</v>
          </cell>
          <cell r="V1" t="str">
            <v>fecha de 
posesión</v>
          </cell>
          <cell r="W1" t="str">
            <v>Prov.
Incial</v>
          </cell>
          <cell r="X1" t="str">
            <v>Prov.Mensual, Desv. Y Acum.</v>
          </cell>
          <cell r="Y1" t="str">
            <v>Total
provisiones S/.</v>
          </cell>
          <cell r="Z1" t="str">
            <v>Total
provisiones US$.</v>
          </cell>
          <cell r="AA1" t="str">
            <v>Valor Neto
Libros s/.</v>
          </cell>
          <cell r="AB1" t="str">
            <v>Valor Neto
Libros US$.</v>
          </cell>
          <cell r="AC1" t="str">
            <v>valor
comercial US$.</v>
          </cell>
          <cell r="AD1" t="str">
            <v>VRI US$</v>
          </cell>
          <cell r="AE1" t="str">
            <v>Fecha
Tasación</v>
          </cell>
          <cell r="AF1" t="str">
            <v>Mes</v>
          </cell>
          <cell r="AG1" t="str">
            <v>Año</v>
          </cell>
          <cell r="AH1" t="str">
            <v>Dias para Vcto.</v>
          </cell>
          <cell r="AI1" t="str">
            <v>Situación
actual</v>
          </cell>
          <cell r="AJ1" t="str">
            <v>Alarma</v>
          </cell>
          <cell r="AK1" t="str">
            <v>solicitud a Control tasaciones
 de ventas</v>
          </cell>
          <cell r="AL1" t="str">
            <v>Dias Transcurridos</v>
          </cell>
          <cell r="AM1" t="str">
            <v xml:space="preserve">Dias </v>
          </cell>
          <cell r="AN1" t="str">
            <v>Tasador</v>
          </cell>
          <cell r="AO1" t="str">
            <v>Comentarios</v>
          </cell>
          <cell r="AP1" t="str">
            <v>Funcionario
responsable</v>
          </cell>
          <cell r="AQ1" t="str">
            <v>fecha de 
venta</v>
          </cell>
        </row>
        <row r="2">
          <cell r="A2">
            <v>9</v>
          </cell>
          <cell r="D2">
            <v>4239523</v>
          </cell>
          <cell r="E2" t="str">
            <v>TOTALUM SA</v>
          </cell>
          <cell r="F2" t="str">
            <v>SCI-1</v>
          </cell>
          <cell r="G2" t="str">
            <v>JUDICIAL</v>
          </cell>
          <cell r="H2" t="str">
            <v>Intangibles</v>
          </cell>
          <cell r="I2" t="str">
            <v>8119-91-23-11-00-00-561</v>
          </cell>
          <cell r="J2" t="str">
            <v>Marca Maizol Ligth/ Clase 29</v>
          </cell>
          <cell r="K2" t="str">
            <v>no vender</v>
          </cell>
          <cell r="L2" t="str">
            <v>MARCA</v>
          </cell>
          <cell r="M2" t="str">
            <v>Lima</v>
          </cell>
          <cell r="N2" t="str">
            <v>Lima</v>
          </cell>
          <cell r="O2" t="str">
            <v>Lima</v>
          </cell>
          <cell r="P2">
            <v>33333.33</v>
          </cell>
          <cell r="Q2">
            <v>110999.99</v>
          </cell>
          <cell r="R2">
            <v>38568</v>
          </cell>
          <cell r="S2">
            <v>38625</v>
          </cell>
          <cell r="T2">
            <v>2005</v>
          </cell>
          <cell r="U2">
            <v>9</v>
          </cell>
          <cell r="W2">
            <v>0</v>
          </cell>
          <cell r="X2">
            <v>96199.99</v>
          </cell>
          <cell r="Y2">
            <v>96199.99</v>
          </cell>
          <cell r="Z2">
            <v>29391.992056217539</v>
          </cell>
          <cell r="AA2">
            <v>14800</v>
          </cell>
          <cell r="AB2">
            <v>4521.8454017720742</v>
          </cell>
          <cell r="AC2">
            <v>0</v>
          </cell>
          <cell r="AF2">
            <v>1</v>
          </cell>
          <cell r="AG2">
            <v>1900</v>
          </cell>
          <cell r="AH2" t="e">
            <v>#VALUE!</v>
          </cell>
          <cell r="AI2" t="e">
            <v>#VALUE!</v>
          </cell>
          <cell r="AJ2" t="str">
            <v>n</v>
          </cell>
          <cell r="AK2" t="str">
            <v>Nose va a tasar</v>
          </cell>
          <cell r="AO2" t="str">
            <v xml:space="preserve">intangible, </v>
          </cell>
          <cell r="AP2" t="str">
            <v>JORGE NAVEA</v>
          </cell>
        </row>
        <row r="3">
          <cell r="A3">
            <v>13</v>
          </cell>
          <cell r="D3">
            <v>8212330</v>
          </cell>
          <cell r="E3" t="str">
            <v xml:space="preserve">FOODCORP S A C </v>
          </cell>
          <cell r="F3" t="str">
            <v>Adjudicados Banco</v>
          </cell>
          <cell r="G3" t="str">
            <v>REMATE PUBLICO</v>
          </cell>
          <cell r="H3" t="str">
            <v>Mercadería</v>
          </cell>
          <cell r="I3" t="str">
            <v>1612-02-09-01-00-00-561</v>
          </cell>
          <cell r="J3" t="str">
            <v>75.342 toneladas de aceite crudo de palma a granel</v>
          </cell>
          <cell r="K3" t="str">
            <v>no vender</v>
          </cell>
          <cell r="L3" t="str">
            <v>AV. ARGENTINA Nº 4670 (AMERAL)</v>
          </cell>
          <cell r="M3" t="str">
            <v>Callao</v>
          </cell>
          <cell r="N3" t="str">
            <v>Callao</v>
          </cell>
          <cell r="O3" t="str">
            <v>Callao</v>
          </cell>
          <cell r="P3">
            <v>34195.56</v>
          </cell>
          <cell r="Q3">
            <v>116435.88</v>
          </cell>
          <cell r="R3">
            <v>38639</v>
          </cell>
          <cell r="S3">
            <v>38639</v>
          </cell>
          <cell r="T3">
            <v>2005</v>
          </cell>
          <cell r="U3">
            <v>10</v>
          </cell>
          <cell r="V3">
            <v>38639</v>
          </cell>
          <cell r="W3">
            <v>23287.18</v>
          </cell>
          <cell r="X3">
            <v>93148.7</v>
          </cell>
          <cell r="Y3">
            <v>116435.88</v>
          </cell>
          <cell r="Z3">
            <v>35574.665444546285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42248</v>
          </cell>
          <cell r="AF3">
            <v>9</v>
          </cell>
          <cell r="AG3">
            <v>2015</v>
          </cell>
          <cell r="AH3" t="e">
            <v>#VALUE!</v>
          </cell>
          <cell r="AI3" t="e">
            <v>#VALUE!</v>
          </cell>
          <cell r="AJ3" t="str">
            <v>n</v>
          </cell>
          <cell r="AK3">
            <v>42566</v>
          </cell>
          <cell r="AL3" t="e">
            <v>#VALUE!</v>
          </cell>
          <cell r="AM3" t="e">
            <v>#VALUE!</v>
          </cell>
          <cell r="AN3" t="str">
            <v>Pedro Salinas</v>
          </cell>
          <cell r="AO3" t="str">
            <v>No existe forma de verificarlo pues se encuentra dentro de un recipiente comun</v>
          </cell>
          <cell r="AP3" t="str">
            <v>RAFAEL FLORES</v>
          </cell>
        </row>
        <row r="4">
          <cell r="A4">
            <v>17</v>
          </cell>
          <cell r="D4">
            <v>8212330</v>
          </cell>
          <cell r="E4" t="str">
            <v xml:space="preserve">FOODCORP S A C </v>
          </cell>
          <cell r="F4" t="str">
            <v>Adjudicados Banco</v>
          </cell>
          <cell r="G4" t="str">
            <v>REMATE PUBLICO</v>
          </cell>
          <cell r="H4" t="str">
            <v>Mercadería</v>
          </cell>
          <cell r="I4" t="str">
            <v>1612-02-09-01-00-00-561</v>
          </cell>
          <cell r="J4" t="str">
            <v>90.73 toneladas de aceite crudo de palma a granel</v>
          </cell>
          <cell r="K4" t="str">
            <v>no vender</v>
          </cell>
          <cell r="L4" t="str">
            <v>AV. ARGENTINA Nº 4670 (AMERAL)</v>
          </cell>
          <cell r="M4" t="str">
            <v>Callao</v>
          </cell>
          <cell r="N4" t="str">
            <v>Callao</v>
          </cell>
          <cell r="O4" t="str">
            <v>Callao</v>
          </cell>
          <cell r="P4">
            <v>42000</v>
          </cell>
          <cell r="Q4">
            <v>143010</v>
          </cell>
          <cell r="R4">
            <v>38639</v>
          </cell>
          <cell r="S4">
            <v>38639</v>
          </cell>
          <cell r="T4">
            <v>2005</v>
          </cell>
          <cell r="U4">
            <v>10</v>
          </cell>
          <cell r="V4">
            <v>38639</v>
          </cell>
          <cell r="W4">
            <v>28602</v>
          </cell>
          <cell r="X4">
            <v>114408</v>
          </cell>
          <cell r="Y4">
            <v>143010</v>
          </cell>
          <cell r="Z4">
            <v>43693.858845096242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42248</v>
          </cell>
          <cell r="AF4">
            <v>9</v>
          </cell>
          <cell r="AG4">
            <v>2015</v>
          </cell>
          <cell r="AH4" t="e">
            <v>#VALUE!</v>
          </cell>
          <cell r="AI4" t="e">
            <v>#VALUE!</v>
          </cell>
          <cell r="AJ4" t="str">
            <v>n</v>
          </cell>
          <cell r="AK4">
            <v>42566</v>
          </cell>
          <cell r="AL4" t="e">
            <v>#VALUE!</v>
          </cell>
          <cell r="AM4" t="e">
            <v>#VALUE!</v>
          </cell>
          <cell r="AN4" t="str">
            <v>Pedro Salinas</v>
          </cell>
          <cell r="AO4" t="str">
            <v>No existe forma de verificarlo pues se encuentra dentro de un recipiente comun</v>
          </cell>
          <cell r="AP4" t="str">
            <v>RAFAEL FLORES</v>
          </cell>
        </row>
        <row r="5">
          <cell r="A5">
            <v>18</v>
          </cell>
          <cell r="D5">
            <v>8212330</v>
          </cell>
          <cell r="E5" t="str">
            <v xml:space="preserve">FOODCORP S A C </v>
          </cell>
          <cell r="F5" t="str">
            <v>Adjudicados Banco</v>
          </cell>
          <cell r="G5" t="str">
            <v>REMATE PUBLICO</v>
          </cell>
          <cell r="H5" t="str">
            <v>Mercadería</v>
          </cell>
          <cell r="I5" t="str">
            <v>1612-02-09-01-00-00-561</v>
          </cell>
          <cell r="J5" t="str">
            <v>90.73 toneladas de aceite crudo de palma a granel</v>
          </cell>
          <cell r="K5" t="str">
            <v>no vender</v>
          </cell>
          <cell r="L5" t="str">
            <v>AV. ARGENTINA Nº 4670 (AMERAL)</v>
          </cell>
          <cell r="M5" t="str">
            <v>Callao</v>
          </cell>
          <cell r="N5" t="str">
            <v>Callao</v>
          </cell>
          <cell r="O5" t="str">
            <v>Callao</v>
          </cell>
          <cell r="P5">
            <v>42000</v>
          </cell>
          <cell r="Q5">
            <v>143010</v>
          </cell>
          <cell r="R5">
            <v>38639</v>
          </cell>
          <cell r="S5">
            <v>38639</v>
          </cell>
          <cell r="T5">
            <v>2005</v>
          </cell>
          <cell r="U5">
            <v>10</v>
          </cell>
          <cell r="V5">
            <v>38639</v>
          </cell>
          <cell r="W5">
            <v>28602</v>
          </cell>
          <cell r="X5">
            <v>114408</v>
          </cell>
          <cell r="Y5">
            <v>143010</v>
          </cell>
          <cell r="Z5">
            <v>43693.858845096242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42248</v>
          </cell>
          <cell r="AF5">
            <v>9</v>
          </cell>
          <cell r="AG5">
            <v>2015</v>
          </cell>
          <cell r="AH5" t="e">
            <v>#VALUE!</v>
          </cell>
          <cell r="AI5" t="e">
            <v>#VALUE!</v>
          </cell>
          <cell r="AJ5" t="str">
            <v>n</v>
          </cell>
          <cell r="AK5">
            <v>42566</v>
          </cell>
          <cell r="AL5" t="e">
            <v>#VALUE!</v>
          </cell>
          <cell r="AM5" t="e">
            <v>#VALUE!</v>
          </cell>
          <cell r="AN5" t="str">
            <v>Pedro Salinas</v>
          </cell>
          <cell r="AO5" t="str">
            <v>No existe forma de verificarlo pues se encuentra dentro de un recipiente comun</v>
          </cell>
          <cell r="AP5" t="str">
            <v>RAFAEL FLORES</v>
          </cell>
        </row>
        <row r="6">
          <cell r="A6">
            <v>41</v>
          </cell>
          <cell r="D6">
            <v>11741194</v>
          </cell>
          <cell r="E6" t="str">
            <v>CONCRETO TRANSFORMADO S.A</v>
          </cell>
          <cell r="F6" t="str">
            <v>Adjudicados Banco</v>
          </cell>
          <cell r="G6" t="str">
            <v>JUDICIAL</v>
          </cell>
          <cell r="H6" t="str">
            <v>Maquinaria</v>
          </cell>
          <cell r="I6" t="str">
            <v>1612-05-01-00-00-00-561</v>
          </cell>
          <cell r="J6" t="str">
            <v>Maquinaria para la fabricacion de postes de concreto</v>
          </cell>
          <cell r="K6" t="str">
            <v>en litigio</v>
          </cell>
          <cell r="L6" t="str">
            <v>CALLE LAS MORERAS N° 110 LT 15A
LOTIZ. LA CAPITANA HUACHIPA</v>
          </cell>
          <cell r="M6" t="str">
            <v>Lima</v>
          </cell>
          <cell r="N6" t="str">
            <v>Lima</v>
          </cell>
          <cell r="O6" t="str">
            <v>lurigancho</v>
          </cell>
          <cell r="P6">
            <v>38896</v>
          </cell>
          <cell r="Q6">
            <v>99972.14</v>
          </cell>
          <cell r="R6">
            <v>38896</v>
          </cell>
          <cell r="S6">
            <v>38896</v>
          </cell>
          <cell r="T6">
            <v>2006</v>
          </cell>
          <cell r="U6">
            <v>6</v>
          </cell>
          <cell r="V6" t="str">
            <v>s/p</v>
          </cell>
          <cell r="W6">
            <v>19994.43</v>
          </cell>
          <cell r="X6">
            <v>79977.710000000006</v>
          </cell>
          <cell r="Y6">
            <v>99972.140000000014</v>
          </cell>
          <cell r="Z6">
            <v>30544.497402994199</v>
          </cell>
          <cell r="AA6">
            <v>0</v>
          </cell>
          <cell r="AB6">
            <v>0</v>
          </cell>
          <cell r="AC6">
            <v>631</v>
          </cell>
          <cell r="AD6">
            <v>63</v>
          </cell>
          <cell r="AE6">
            <v>42017</v>
          </cell>
          <cell r="AF6">
            <v>1</v>
          </cell>
          <cell r="AG6">
            <v>2015</v>
          </cell>
          <cell r="AH6" t="e">
            <v>#VALUE!</v>
          </cell>
          <cell r="AI6" t="e">
            <v>#VALUE!</v>
          </cell>
          <cell r="AJ6" t="str">
            <v>n</v>
          </cell>
          <cell r="AK6">
            <v>42444</v>
          </cell>
          <cell r="AL6" t="e">
            <v>#VALUE!</v>
          </cell>
          <cell r="AM6" t="e">
            <v>#VALUE!</v>
          </cell>
          <cell r="AN6" t="str">
            <v>Pedro Salinas</v>
          </cell>
          <cell r="AO6" t="str">
            <v xml:space="preserve">en litigio en poder del deudor. : La última sectorista que llevó la cuenta, Sra. Doris Ponte me ha informado que esta cuenta que pertenecía al Grupo Cornejo Zavala fue vendida a terceros en conjunto con otras, cediéndose todos los procesos judiciales 
</v>
          </cell>
          <cell r="AP6" t="str">
            <v>BRUNO GARRO</v>
          </cell>
        </row>
        <row r="7">
          <cell r="A7">
            <v>62</v>
          </cell>
          <cell r="D7">
            <v>8392431</v>
          </cell>
          <cell r="E7" t="str">
            <v>DIETER KLATETZKI, HELMIG</v>
          </cell>
          <cell r="F7" t="str">
            <v>Adjudicados Banco</v>
          </cell>
          <cell r="G7" t="str">
            <v>DACION EN PAGO</v>
          </cell>
          <cell r="H7" t="str">
            <v>Obras de Arte</v>
          </cell>
          <cell r="I7" t="str">
            <v>1612-09-02-00-00-00-561</v>
          </cell>
          <cell r="J7" t="str">
            <v xml:space="preserve">Cuadros de la Escuela Cuzqueña y Quiteña </v>
          </cell>
          <cell r="K7" t="str">
            <v>no vender</v>
          </cell>
          <cell r="L7" t="str">
            <v>BOVEDA TORRE WIESE</v>
          </cell>
          <cell r="M7" t="str">
            <v>Lima</v>
          </cell>
          <cell r="N7" t="str">
            <v>Lima</v>
          </cell>
          <cell r="O7" t="str">
            <v>San Isidro</v>
          </cell>
          <cell r="P7">
            <v>220000</v>
          </cell>
          <cell r="Q7">
            <v>801900</v>
          </cell>
          <cell r="R7">
            <v>37495</v>
          </cell>
          <cell r="S7">
            <v>37545</v>
          </cell>
          <cell r="T7">
            <v>2002</v>
          </cell>
          <cell r="U7">
            <v>10</v>
          </cell>
          <cell r="V7">
            <v>37545</v>
          </cell>
          <cell r="W7">
            <v>160380</v>
          </cell>
          <cell r="X7">
            <v>641520</v>
          </cell>
          <cell r="Y7">
            <v>801900</v>
          </cell>
          <cell r="Z7">
            <v>245004.58295142071</v>
          </cell>
          <cell r="AA7">
            <v>0</v>
          </cell>
          <cell r="AB7">
            <v>0</v>
          </cell>
          <cell r="AC7">
            <v>165500</v>
          </cell>
          <cell r="AD7">
            <v>36421</v>
          </cell>
          <cell r="AE7">
            <v>42339</v>
          </cell>
          <cell r="AF7">
            <v>12</v>
          </cell>
          <cell r="AG7">
            <v>2015</v>
          </cell>
          <cell r="AH7" t="e">
            <v>#VALUE!</v>
          </cell>
          <cell r="AI7" t="e">
            <v>#VALUE!</v>
          </cell>
          <cell r="AJ7" t="str">
            <v>n</v>
          </cell>
          <cell r="AK7">
            <v>42628</v>
          </cell>
          <cell r="AL7" t="e">
            <v>#VALUE!</v>
          </cell>
          <cell r="AM7" t="e">
            <v>#VALUE!</v>
          </cell>
          <cell r="AN7" t="str">
            <v>Pedro Salinas</v>
          </cell>
          <cell r="AO7" t="str">
            <v>En uso como patrimonio cultural</v>
          </cell>
          <cell r="AP7" t="str">
            <v>MARY MONZON</v>
          </cell>
        </row>
        <row r="8">
          <cell r="A8">
            <v>66</v>
          </cell>
          <cell r="D8">
            <v>7520851</v>
          </cell>
          <cell r="E8" t="str">
            <v>POGGI AUTOMOTRIZ S A</v>
          </cell>
          <cell r="F8" t="str">
            <v>BIEN REALIZABLE</v>
          </cell>
          <cell r="G8" t="str">
            <v>RECUPERACION</v>
          </cell>
          <cell r="H8" t="str">
            <v>Maquinaria</v>
          </cell>
          <cell r="I8" t="str">
            <v>1611-01-02-04-00-00-561</v>
          </cell>
          <cell r="J8" t="str">
            <v>Maquinaría para el pintado de vehiculos, traccionamiento y accesorios</v>
          </cell>
          <cell r="K8" t="str">
            <v>en litigio</v>
          </cell>
          <cell r="L8" t="str">
            <v xml:space="preserve">PSJE. LA CALERA DE LA MERCED LT 6 y 7G </v>
          </cell>
          <cell r="M8" t="str">
            <v>Lima</v>
          </cell>
          <cell r="N8" t="str">
            <v>Lima</v>
          </cell>
          <cell r="O8" t="str">
            <v>Surquillo</v>
          </cell>
          <cell r="P8">
            <v>37711</v>
          </cell>
          <cell r="Q8">
            <v>104700</v>
          </cell>
          <cell r="R8">
            <v>37711</v>
          </cell>
          <cell r="S8">
            <v>37711</v>
          </cell>
          <cell r="T8">
            <v>2003</v>
          </cell>
          <cell r="U8">
            <v>3</v>
          </cell>
          <cell r="V8" t="str">
            <v>s/p</v>
          </cell>
          <cell r="W8">
            <v>0</v>
          </cell>
          <cell r="X8">
            <v>104700</v>
          </cell>
          <cell r="Y8">
            <v>104700</v>
          </cell>
          <cell r="Z8">
            <v>31989.000916590281</v>
          </cell>
          <cell r="AA8">
            <v>0</v>
          </cell>
          <cell r="AB8">
            <v>0</v>
          </cell>
          <cell r="AC8">
            <v>900</v>
          </cell>
          <cell r="AD8">
            <v>450</v>
          </cell>
          <cell r="AE8">
            <v>42317</v>
          </cell>
          <cell r="AF8">
            <v>11</v>
          </cell>
          <cell r="AG8">
            <v>2015</v>
          </cell>
          <cell r="AH8" t="e">
            <v>#VALUE!</v>
          </cell>
          <cell r="AI8" t="e">
            <v>#VALUE!</v>
          </cell>
          <cell r="AJ8" t="str">
            <v>n</v>
          </cell>
          <cell r="AK8">
            <v>42597</v>
          </cell>
          <cell r="AL8" t="e">
            <v>#VALUE!</v>
          </cell>
          <cell r="AM8" t="e">
            <v>#VALUE!</v>
          </cell>
          <cell r="AN8" t="str">
            <v>Pedro Salinas</v>
          </cell>
          <cell r="AO8" t="str">
            <v>se ejecuto un proceso de restitución de bienes obteniendose la restitución del inmueble, pero la maquinaria no, existe un proceso penal a cargo de AJ contenciosa.</v>
          </cell>
        </row>
        <row r="9">
          <cell r="A9">
            <v>197</v>
          </cell>
          <cell r="D9">
            <v>5147661</v>
          </cell>
          <cell r="E9" t="str">
            <v>AGRO INVERSIONES SAN CARLOS SA</v>
          </cell>
          <cell r="F9" t="str">
            <v>Adjudicados Banco</v>
          </cell>
          <cell r="G9" t="str">
            <v>JUDICIAL</v>
          </cell>
          <cell r="H9" t="str">
            <v>Equipos</v>
          </cell>
          <cell r="I9" t="str">
            <v>1612-04-02-00-00-00-561</v>
          </cell>
          <cell r="J9" t="str">
            <v>EQUIPO DE RIEGO POR GOTEO Y EQUIPO DE BOMBEO TABLEROS DE CONTROL Y ACCESORIOS.  ADJ 12.06.08 CONSENT.21.10.08 SIN POSESION, CONSIDERAR QUE EL PREDIO DONDE SE UBICAN LOS EQUIPOS SE ENCUENTRAN EN ESTADO DE ABANDONO.</v>
          </cell>
          <cell r="K9" t="str">
            <v>vender</v>
          </cell>
          <cell r="L9" t="str">
            <v>PREDIO POTRERO SAN CARLOS SECTOR PUENTE SAN CRISTOBAL</v>
          </cell>
          <cell r="M9" t="str">
            <v>Lambayeque</v>
          </cell>
          <cell r="N9" t="str">
            <v>lambayeque</v>
          </cell>
          <cell r="O9" t="str">
            <v>Olmos</v>
          </cell>
          <cell r="P9">
            <v>21516.9</v>
          </cell>
          <cell r="Q9">
            <v>66164.460000000006</v>
          </cell>
          <cell r="R9">
            <v>39742</v>
          </cell>
          <cell r="S9">
            <v>40015</v>
          </cell>
          <cell r="T9">
            <v>2009</v>
          </cell>
          <cell r="U9">
            <v>7</v>
          </cell>
          <cell r="V9" t="str">
            <v>s/p</v>
          </cell>
          <cell r="W9">
            <v>13232.89</v>
          </cell>
          <cell r="X9">
            <v>52931.57</v>
          </cell>
          <cell r="Y9">
            <v>66164.459999999992</v>
          </cell>
          <cell r="Z9">
            <v>20215.233730522454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41967</v>
          </cell>
          <cell r="AF9">
            <v>11</v>
          </cell>
          <cell r="AG9">
            <v>2014</v>
          </cell>
          <cell r="AH9" t="e">
            <v>#VALUE!</v>
          </cell>
          <cell r="AI9" t="e">
            <v>#VALUE!</v>
          </cell>
          <cell r="AJ9" t="str">
            <v>n</v>
          </cell>
          <cell r="AK9" t="str">
            <v>no se va tasar</v>
          </cell>
          <cell r="AN9" t="str">
            <v>Jose Manuel 
Lecaros Barragan</v>
          </cell>
          <cell r="AP9" t="str">
            <v>LUIS GONZALES</v>
          </cell>
        </row>
        <row r="10">
          <cell r="A10">
            <v>213</v>
          </cell>
          <cell r="D10">
            <v>9676</v>
          </cell>
          <cell r="E10" t="str">
            <v>IDIESA ARTICULOS PLASTICOS S A</v>
          </cell>
          <cell r="F10" t="str">
            <v>FIDEICOMISO SCI</v>
          </cell>
          <cell r="G10" t="str">
            <v>REMATE PUBLICO</v>
          </cell>
          <cell r="H10" t="str">
            <v>Maquinaria</v>
          </cell>
          <cell r="I10" t="str">
            <v>8119-97-16-02-51-00-561</v>
          </cell>
          <cell r="J10" t="str">
            <v xml:space="preserve">MOLDE DE INYECCION MARCA HOSHUN MOLD LTDA. MODELO SILLA JUNIOR </v>
          </cell>
          <cell r="K10" t="str">
            <v>vender</v>
          </cell>
          <cell r="L10" t="str">
            <v>AV. ARGENTINA 5591 (ALMACEN DE F.GARCIA)</v>
          </cell>
          <cell r="M10" t="str">
            <v>Callao</v>
          </cell>
          <cell r="N10" t="str">
            <v>Callao</v>
          </cell>
          <cell r="O10" t="str">
            <v>Carmen de la Legua</v>
          </cell>
          <cell r="P10">
            <v>31125</v>
          </cell>
          <cell r="Q10">
            <v>85702.69</v>
          </cell>
          <cell r="R10">
            <v>40207</v>
          </cell>
          <cell r="S10">
            <v>40382</v>
          </cell>
          <cell r="T10">
            <v>2010</v>
          </cell>
          <cell r="U10">
            <v>7</v>
          </cell>
          <cell r="V10">
            <v>40317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85702.69</v>
          </cell>
          <cell r="AB10">
            <v>26184.750992972808</v>
          </cell>
          <cell r="AC10">
            <v>11000</v>
          </cell>
          <cell r="AD10">
            <v>3100</v>
          </cell>
          <cell r="AE10">
            <v>42248</v>
          </cell>
          <cell r="AF10">
            <v>9</v>
          </cell>
          <cell r="AG10">
            <v>2015</v>
          </cell>
          <cell r="AH10" t="e">
            <v>#VALUE!</v>
          </cell>
          <cell r="AI10" t="e">
            <v>#VALUE!</v>
          </cell>
          <cell r="AJ10" t="str">
            <v>n</v>
          </cell>
          <cell r="AK10">
            <v>42566</v>
          </cell>
          <cell r="AL10" t="e">
            <v>#VALUE!</v>
          </cell>
          <cell r="AM10" t="e">
            <v>#VALUE!</v>
          </cell>
          <cell r="AN10" t="str">
            <v>Pedro Salinas</v>
          </cell>
        </row>
        <row r="11">
          <cell r="A11">
            <v>218</v>
          </cell>
          <cell r="D11">
            <v>9676</v>
          </cell>
          <cell r="E11" t="str">
            <v>IDIESA ARTICULOS PLASTICOS S A</v>
          </cell>
          <cell r="F11" t="str">
            <v>FIDEICOMISO SCI</v>
          </cell>
          <cell r="G11" t="str">
            <v>REMATE PUBLICO</v>
          </cell>
          <cell r="H11" t="str">
            <v>Maquinaria</v>
          </cell>
          <cell r="I11" t="str">
            <v>8119-97-16-02-51-00-561</v>
          </cell>
          <cell r="J11" t="str">
            <v>MAQUINA MOLDE DE SILLA MARCA GAIN TECHNOLOGIES JOB N°88-727-2 N°5708 SERIE N°NL21719</v>
          </cell>
          <cell r="K11" t="str">
            <v>vender</v>
          </cell>
          <cell r="L11" t="str">
            <v>AV. ARGENTINA 5591 (ALMACEN DE F.GARCIA)</v>
          </cell>
          <cell r="M11" t="str">
            <v>Lima</v>
          </cell>
          <cell r="N11" t="str">
            <v>Lima</v>
          </cell>
          <cell r="O11" t="str">
            <v>Lima</v>
          </cell>
          <cell r="P11">
            <v>25000</v>
          </cell>
          <cell r="Q11">
            <v>68000</v>
          </cell>
          <cell r="R11">
            <v>40364</v>
          </cell>
          <cell r="S11">
            <v>40431</v>
          </cell>
          <cell r="T11">
            <v>2010</v>
          </cell>
          <cell r="U11">
            <v>9</v>
          </cell>
          <cell r="V11" t="str">
            <v>SIN POSESION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68000</v>
          </cell>
          <cell r="AB11">
            <v>20776.046440574395</v>
          </cell>
          <cell r="AC11">
            <v>2000</v>
          </cell>
          <cell r="AD11">
            <v>400</v>
          </cell>
          <cell r="AE11">
            <v>42317</v>
          </cell>
          <cell r="AF11">
            <v>11</v>
          </cell>
          <cell r="AG11">
            <v>2015</v>
          </cell>
          <cell r="AH11" t="e">
            <v>#VALUE!</v>
          </cell>
          <cell r="AI11" t="e">
            <v>#VALUE!</v>
          </cell>
          <cell r="AJ11" t="str">
            <v>n</v>
          </cell>
          <cell r="AK11">
            <v>42597</v>
          </cell>
          <cell r="AL11" t="e">
            <v>#VALUE!</v>
          </cell>
          <cell r="AM11" t="e">
            <v>#VALUE!</v>
          </cell>
          <cell r="AN11" t="str">
            <v>Pedro Salinas</v>
          </cell>
        </row>
        <row r="12">
          <cell r="A12">
            <v>242</v>
          </cell>
          <cell r="D12">
            <v>40967821</v>
          </cell>
          <cell r="E12" t="str">
            <v>VF INGENIEROS FABRICACIONES Y</v>
          </cell>
          <cell r="F12" t="str">
            <v>BIEN REALIZABLE</v>
          </cell>
          <cell r="G12" t="str">
            <v>RECUPERACION</v>
          </cell>
          <cell r="H12" t="str">
            <v>Maquinaria</v>
          </cell>
          <cell r="I12" t="str">
            <v>1611-01-02-04-00-00-561</v>
          </cell>
          <cell r="J12" t="str">
            <v>HORNO DE ENLOZADO MARCA VGT MODELO JB-110756-MB AÑO 2008 SERIE MB-090362-5.  POSESION 18.10.11</v>
          </cell>
          <cell r="K12" t="str">
            <v>vender</v>
          </cell>
          <cell r="L12" t="str">
            <v>AV. ARGENTINA 5591 (ALMACEN DE F.GARCIA)</v>
          </cell>
          <cell r="M12" t="str">
            <v>Callao</v>
          </cell>
          <cell r="N12" t="str">
            <v>Callao</v>
          </cell>
          <cell r="O12" t="str">
            <v>Carmen de la Legua</v>
          </cell>
          <cell r="P12">
            <v>2290</v>
          </cell>
          <cell r="Q12">
            <v>6366.2</v>
          </cell>
          <cell r="R12">
            <v>40350</v>
          </cell>
          <cell r="S12">
            <v>40877</v>
          </cell>
          <cell r="T12">
            <v>2011</v>
          </cell>
          <cell r="U12">
            <v>11</v>
          </cell>
          <cell r="V12">
            <v>40834</v>
          </cell>
          <cell r="W12">
            <v>1273.24</v>
          </cell>
          <cell r="X12">
            <v>5092.96</v>
          </cell>
          <cell r="Y12">
            <v>6366.2</v>
          </cell>
          <cell r="Z12">
            <v>1945.0656889703635</v>
          </cell>
          <cell r="AA12">
            <v>0</v>
          </cell>
          <cell r="AB12">
            <v>0</v>
          </cell>
          <cell r="AC12">
            <v>3885</v>
          </cell>
          <cell r="AD12">
            <v>1166</v>
          </cell>
          <cell r="AE12">
            <v>42248</v>
          </cell>
          <cell r="AF12">
            <v>9</v>
          </cell>
          <cell r="AG12">
            <v>2015</v>
          </cell>
          <cell r="AH12" t="e">
            <v>#VALUE!</v>
          </cell>
          <cell r="AI12" t="e">
            <v>#VALUE!</v>
          </cell>
          <cell r="AJ12" t="str">
            <v>n</v>
          </cell>
          <cell r="AK12">
            <v>42566</v>
          </cell>
          <cell r="AL12" t="e">
            <v>#VALUE!</v>
          </cell>
          <cell r="AM12" t="e">
            <v>#VALUE!</v>
          </cell>
          <cell r="AN12" t="str">
            <v>Pedro Salinas</v>
          </cell>
        </row>
        <row r="13">
          <cell r="A13">
            <v>260</v>
          </cell>
          <cell r="D13">
            <v>819424</v>
          </cell>
          <cell r="E13" t="str">
            <v>ALUMINIO Y TECNOLOGIA S.A.</v>
          </cell>
          <cell r="F13" t="str">
            <v>Adjudicados Banco</v>
          </cell>
          <cell r="G13" t="str">
            <v>REMATE PUBLICO</v>
          </cell>
          <cell r="H13" t="str">
            <v>Maquinaria</v>
          </cell>
          <cell r="I13" t="str">
            <v>1612-05-01-00-00-00-561</v>
          </cell>
          <cell r="J13" t="str">
            <v xml:space="preserve">PLANTA DE EPS (POLIESTIRENO EXPANDIDO) </v>
          </cell>
          <cell r="K13" t="str">
            <v>vender</v>
          </cell>
          <cell r="L13" t="str">
            <v>AV. ARGENTINA 5591 (ALMACEN DE F.GARCIA)</v>
          </cell>
          <cell r="M13" t="str">
            <v>Callao</v>
          </cell>
          <cell r="N13" t="str">
            <v>Callao</v>
          </cell>
          <cell r="O13" t="str">
            <v>Carmen de la Legua</v>
          </cell>
          <cell r="P13">
            <v>78144.460000000006</v>
          </cell>
          <cell r="Q13">
            <v>211654.26</v>
          </cell>
          <cell r="R13">
            <v>40911</v>
          </cell>
          <cell r="S13">
            <v>41029</v>
          </cell>
          <cell r="T13">
            <v>2012</v>
          </cell>
          <cell r="U13">
            <v>4</v>
          </cell>
          <cell r="V13">
            <v>39841</v>
          </cell>
          <cell r="W13">
            <v>42330.85</v>
          </cell>
          <cell r="X13">
            <v>169323.40999999997</v>
          </cell>
          <cell r="Y13">
            <v>211654.25999999998</v>
          </cell>
          <cell r="Z13">
            <v>64666.746104491285</v>
          </cell>
          <cell r="AA13">
            <v>0</v>
          </cell>
          <cell r="AB13">
            <v>0</v>
          </cell>
          <cell r="AC13">
            <v>5892</v>
          </cell>
          <cell r="AD13">
            <v>1178</v>
          </cell>
          <cell r="AE13">
            <v>42248</v>
          </cell>
          <cell r="AF13">
            <v>9</v>
          </cell>
          <cell r="AG13">
            <v>2015</v>
          </cell>
          <cell r="AH13" t="e">
            <v>#VALUE!</v>
          </cell>
          <cell r="AI13" t="e">
            <v>#VALUE!</v>
          </cell>
          <cell r="AJ13" t="str">
            <v>n</v>
          </cell>
          <cell r="AK13">
            <v>42566</v>
          </cell>
          <cell r="AL13" t="e">
            <v>#VALUE!</v>
          </cell>
          <cell r="AM13" t="e">
            <v>#VALUE!</v>
          </cell>
          <cell r="AN13" t="str">
            <v>Pedro Salinas</v>
          </cell>
        </row>
        <row r="14">
          <cell r="A14">
            <v>276</v>
          </cell>
          <cell r="D14">
            <v>33991192</v>
          </cell>
          <cell r="E14" t="str">
            <v>PIXEL GRAPHIC SRL</v>
          </cell>
          <cell r="F14" t="str">
            <v>BIEN REALIZABLE</v>
          </cell>
          <cell r="G14" t="str">
            <v>RECUPERACION</v>
          </cell>
          <cell r="H14" t="str">
            <v>Maquinaria</v>
          </cell>
          <cell r="I14" t="str">
            <v>1611-01-02-04-00-00-561</v>
          </cell>
          <cell r="J14" t="str">
            <v>IMPRESORA DE GRAN FORMATO MARCA COLORSPAN SERIE PL48812 AÑO 2007 MODELO 5460UV. POSESION 15.08.2012</v>
          </cell>
          <cell r="K14" t="str">
            <v>vender</v>
          </cell>
          <cell r="L14" t="str">
            <v>AV. ARGENTINA 5591 (ALMACEN DE F.GARCIA)</v>
          </cell>
          <cell r="M14" t="str">
            <v>Callao</v>
          </cell>
          <cell r="N14" t="str">
            <v>Callao</v>
          </cell>
          <cell r="O14" t="str">
            <v>Carmen de la Legua</v>
          </cell>
          <cell r="P14">
            <v>5570.31</v>
          </cell>
          <cell r="Q14">
            <v>14900.57</v>
          </cell>
          <cell r="R14">
            <v>40350</v>
          </cell>
          <cell r="S14">
            <v>41211</v>
          </cell>
          <cell r="T14">
            <v>2012</v>
          </cell>
          <cell r="U14">
            <v>10</v>
          </cell>
          <cell r="V14">
            <v>41136</v>
          </cell>
          <cell r="W14">
            <v>2980.11</v>
          </cell>
          <cell r="X14">
            <v>11920.46</v>
          </cell>
          <cell r="Y14">
            <v>14900.57</v>
          </cell>
          <cell r="Z14">
            <v>4552.5725633974944</v>
          </cell>
          <cell r="AA14">
            <v>0</v>
          </cell>
          <cell r="AB14">
            <v>0</v>
          </cell>
          <cell r="AC14">
            <v>1740</v>
          </cell>
          <cell r="AD14">
            <v>870</v>
          </cell>
          <cell r="AE14">
            <v>42317</v>
          </cell>
          <cell r="AF14">
            <v>11</v>
          </cell>
          <cell r="AG14">
            <v>2015</v>
          </cell>
          <cell r="AH14" t="e">
            <v>#VALUE!</v>
          </cell>
          <cell r="AI14" t="e">
            <v>#VALUE!</v>
          </cell>
          <cell r="AJ14" t="str">
            <v>n</v>
          </cell>
          <cell r="AK14">
            <v>42597</v>
          </cell>
          <cell r="AL14" t="e">
            <v>#VALUE!</v>
          </cell>
          <cell r="AM14" t="e">
            <v>#VALUE!</v>
          </cell>
          <cell r="AN14" t="str">
            <v>Pedro Salinas</v>
          </cell>
        </row>
        <row r="15">
          <cell r="A15">
            <v>278</v>
          </cell>
          <cell r="D15">
            <v>9676</v>
          </cell>
          <cell r="E15" t="str">
            <v>IDIESA ARTICULOS PLASTICOS S A</v>
          </cell>
          <cell r="F15" t="str">
            <v>FIDEICOMISO SCI</v>
          </cell>
          <cell r="G15" t="str">
            <v>JUDICIAL</v>
          </cell>
          <cell r="H15" t="str">
            <v>Maquinaria</v>
          </cell>
          <cell r="I15" t="str">
            <v>8119-97-16-02-51-00-561</v>
          </cell>
          <cell r="J15" t="str">
            <v>MOLDE DE INYECCION PARA PRODUCIR SILLA UNIVERSAL DE PLAYA</v>
          </cell>
          <cell r="K15" t="str">
            <v>vender</v>
          </cell>
          <cell r="L15" t="str">
            <v>AV. ARGENTINA 5591 (ALMACEN DE F.GARCIA)</v>
          </cell>
          <cell r="M15" t="str">
            <v>Callao</v>
          </cell>
          <cell r="N15" t="str">
            <v>Callao</v>
          </cell>
          <cell r="O15" t="str">
            <v>Carmen de la Legua</v>
          </cell>
          <cell r="P15">
            <v>23520</v>
          </cell>
          <cell r="Q15">
            <v>59310.38</v>
          </cell>
          <cell r="R15">
            <v>41143</v>
          </cell>
          <cell r="S15">
            <v>41213</v>
          </cell>
          <cell r="T15">
            <v>2012</v>
          </cell>
          <cell r="U15">
            <v>10</v>
          </cell>
          <cell r="V15">
            <v>40016</v>
          </cell>
          <cell r="W15">
            <v>59310.38</v>
          </cell>
          <cell r="X15">
            <v>0</v>
          </cell>
          <cell r="Y15">
            <v>59310.38</v>
          </cell>
          <cell r="Z15">
            <v>18121.106018942864</v>
          </cell>
          <cell r="AA15">
            <v>0</v>
          </cell>
          <cell r="AB15">
            <v>0</v>
          </cell>
          <cell r="AC15">
            <v>1800</v>
          </cell>
          <cell r="AD15">
            <v>180</v>
          </cell>
          <cell r="AE15">
            <v>42317</v>
          </cell>
          <cell r="AF15">
            <v>11</v>
          </cell>
          <cell r="AG15">
            <v>2015</v>
          </cell>
          <cell r="AH15" t="e">
            <v>#VALUE!</v>
          </cell>
          <cell r="AI15" t="e">
            <v>#VALUE!</v>
          </cell>
          <cell r="AJ15" t="str">
            <v>n</v>
          </cell>
          <cell r="AK15">
            <v>42597</v>
          </cell>
          <cell r="AL15" t="e">
            <v>#VALUE!</v>
          </cell>
          <cell r="AM15" t="e">
            <v>#VALUE!</v>
          </cell>
          <cell r="AN15" t="str">
            <v>Pedro Salinas</v>
          </cell>
        </row>
        <row r="16">
          <cell r="A16">
            <v>301</v>
          </cell>
          <cell r="D16">
            <v>42197347</v>
          </cell>
          <cell r="E16" t="str">
            <v>VISION Y DISEÑO SAC</v>
          </cell>
          <cell r="F16" t="str">
            <v>BIEN REALIZABLE</v>
          </cell>
          <cell r="G16" t="str">
            <v>RECUPERACION</v>
          </cell>
          <cell r="I16" t="str">
            <v>1611-01-02-04-00-00-561</v>
          </cell>
          <cell r="J16" t="str">
            <v>MAQUINA CANON IMAGE PRESS C1 AÑO 2011 SERIE EPJ90014 CON POSESION 22.05.13</v>
          </cell>
          <cell r="K16" t="str">
            <v>vender</v>
          </cell>
          <cell r="L16" t="str">
            <v>AV. ARGENTINA 5591 (ALMACEN DE F.GARCIA)</v>
          </cell>
          <cell r="M16" t="str">
            <v>Callao</v>
          </cell>
          <cell r="N16" t="str">
            <v>Callao</v>
          </cell>
          <cell r="O16" t="str">
            <v>Carmen de la Legua</v>
          </cell>
          <cell r="P16">
            <v>19000</v>
          </cell>
          <cell r="Q16">
            <v>54672.5</v>
          </cell>
          <cell r="R16">
            <v>41389</v>
          </cell>
          <cell r="S16">
            <v>41451</v>
          </cell>
          <cell r="T16">
            <v>2013</v>
          </cell>
          <cell r="U16">
            <v>6</v>
          </cell>
          <cell r="V16">
            <v>41416</v>
          </cell>
          <cell r="W16">
            <v>10934.5</v>
          </cell>
          <cell r="X16">
            <v>43738</v>
          </cell>
          <cell r="Y16">
            <v>54672.5</v>
          </cell>
          <cell r="Z16">
            <v>16704.09410326917</v>
          </cell>
          <cell r="AA16">
            <v>0</v>
          </cell>
          <cell r="AB16">
            <v>0</v>
          </cell>
          <cell r="AC16">
            <v>11936</v>
          </cell>
          <cell r="AD16">
            <v>9000</v>
          </cell>
          <cell r="AE16">
            <v>42248</v>
          </cell>
          <cell r="AF16">
            <v>9</v>
          </cell>
          <cell r="AG16">
            <v>2015</v>
          </cell>
          <cell r="AH16" t="e">
            <v>#VALUE!</v>
          </cell>
          <cell r="AI16" t="e">
            <v>#VALUE!</v>
          </cell>
          <cell r="AJ16" t="str">
            <v>n</v>
          </cell>
          <cell r="AK16">
            <v>42566</v>
          </cell>
          <cell r="AL16" t="e">
            <v>#VALUE!</v>
          </cell>
          <cell r="AM16" t="e">
            <v>#VALUE!</v>
          </cell>
          <cell r="AN16" t="str">
            <v>Pedro Salinas</v>
          </cell>
        </row>
        <row r="17">
          <cell r="A17">
            <v>319</v>
          </cell>
          <cell r="D17">
            <v>48380140</v>
          </cell>
          <cell r="E17" t="str">
            <v>MOLINO LOS HUERTOS SOCIEDAD AN</v>
          </cell>
          <cell r="F17" t="str">
            <v>BIEN REALIZABLE</v>
          </cell>
          <cell r="G17" t="str">
            <v>RECUPERACION</v>
          </cell>
          <cell r="H17" t="str">
            <v>Maquinaria</v>
          </cell>
          <cell r="I17" t="str">
            <v>1611-01-02-04-00-00-561</v>
          </cell>
          <cell r="J17" t="str">
            <v>1 PRENSA PALETIZADORA MARCA US ELECTRICAL AÑO 2010 CON POSESION 10-09-2013</v>
          </cell>
          <cell r="K17" t="str">
            <v>vender</v>
          </cell>
          <cell r="L17" t="str">
            <v>AV. ARGENTINA 5591 (ALMACEN DE F.GARCIA)</v>
          </cell>
          <cell r="M17" t="str">
            <v>Callao</v>
          </cell>
          <cell r="N17" t="str">
            <v>Callao</v>
          </cell>
          <cell r="O17" t="str">
            <v>Carmen de la Legua</v>
          </cell>
          <cell r="P17">
            <v>3988</v>
          </cell>
          <cell r="Q17">
            <v>11407.67</v>
          </cell>
          <cell r="R17">
            <v>41302</v>
          </cell>
          <cell r="S17">
            <v>41561</v>
          </cell>
          <cell r="T17">
            <v>2013</v>
          </cell>
          <cell r="U17">
            <v>10</v>
          </cell>
          <cell r="V17">
            <v>41527</v>
          </cell>
          <cell r="W17">
            <v>2281.5300000000002</v>
          </cell>
          <cell r="X17">
            <v>9126.14</v>
          </cell>
          <cell r="Y17">
            <v>11407.67</v>
          </cell>
          <cell r="Z17">
            <v>3485.3864955698136</v>
          </cell>
          <cell r="AA17">
            <v>0</v>
          </cell>
          <cell r="AB17">
            <v>0</v>
          </cell>
          <cell r="AC17">
            <v>7210</v>
          </cell>
          <cell r="AD17">
            <v>5768</v>
          </cell>
          <cell r="AE17">
            <v>42248</v>
          </cell>
          <cell r="AF17">
            <v>9</v>
          </cell>
          <cell r="AG17">
            <v>2015</v>
          </cell>
          <cell r="AH17" t="e">
            <v>#VALUE!</v>
          </cell>
          <cell r="AI17" t="e">
            <v>#VALUE!</v>
          </cell>
          <cell r="AJ17" t="str">
            <v>n</v>
          </cell>
          <cell r="AK17">
            <v>42566</v>
          </cell>
          <cell r="AL17" t="e">
            <v>#VALUE!</v>
          </cell>
          <cell r="AM17" t="e">
            <v>#VALUE!</v>
          </cell>
          <cell r="AN17" t="str">
            <v>Pedro Salinas</v>
          </cell>
          <cell r="AP17" t="str">
            <v>ROCIO SOLDEVILLA</v>
          </cell>
        </row>
        <row r="18">
          <cell r="A18">
            <v>352</v>
          </cell>
          <cell r="B18">
            <v>233</v>
          </cell>
          <cell r="C18" t="str">
            <v>6901-6947</v>
          </cell>
          <cell r="D18">
            <v>27873831</v>
          </cell>
          <cell r="E18" t="str">
            <v>INDUSTRIAL PB NACIONES SAC</v>
          </cell>
          <cell r="F18" t="str">
            <v>BIEN REALIZABLE</v>
          </cell>
          <cell r="G18" t="str">
            <v>RECUPERACION</v>
          </cell>
          <cell r="H18" t="str">
            <v>Vehiculos</v>
          </cell>
          <cell r="I18" t="str">
            <v>1611-01-02-04-00-00-561</v>
          </cell>
          <cell r="J18" t="str">
            <v>UN SEMIREMOLQUE MARCA CORENHA CEH-SRF 03 PLACA A1S994 POSESION 06.05.14</v>
          </cell>
          <cell r="K18" t="str">
            <v>vender</v>
          </cell>
          <cell r="L18" t="str">
            <v>AV. ARGENTINA 5591 (ALMACEN DE F.GARCIA)</v>
          </cell>
          <cell r="M18" t="str">
            <v>Callao</v>
          </cell>
          <cell r="N18" t="str">
            <v>Callao</v>
          </cell>
          <cell r="O18" t="str">
            <v>Carmen de la Legua</v>
          </cell>
          <cell r="P18">
            <v>35000</v>
          </cell>
          <cell r="Q18">
            <v>100450</v>
          </cell>
          <cell r="R18">
            <v>41696</v>
          </cell>
          <cell r="S18">
            <v>41779</v>
          </cell>
          <cell r="T18">
            <v>2014</v>
          </cell>
          <cell r="U18">
            <v>5</v>
          </cell>
          <cell r="V18">
            <v>41765</v>
          </cell>
          <cell r="W18">
            <v>20090</v>
          </cell>
          <cell r="X18">
            <v>80360</v>
          </cell>
          <cell r="Y18">
            <v>100450</v>
          </cell>
          <cell r="Z18">
            <v>30690.498014054385</v>
          </cell>
          <cell r="AA18">
            <v>0</v>
          </cell>
          <cell r="AB18">
            <v>0</v>
          </cell>
          <cell r="AC18">
            <v>9879</v>
          </cell>
          <cell r="AD18">
            <v>7903</v>
          </cell>
          <cell r="AE18">
            <v>42489</v>
          </cell>
          <cell r="AF18">
            <v>4</v>
          </cell>
          <cell r="AG18">
            <v>2016</v>
          </cell>
          <cell r="AH18" t="e">
            <v>#VALUE!</v>
          </cell>
          <cell r="AI18" t="e">
            <v>#VALUE!</v>
          </cell>
          <cell r="AJ18" t="str">
            <v>n</v>
          </cell>
          <cell r="AK18">
            <v>42488</v>
          </cell>
          <cell r="AL18" t="e">
            <v>#VALUE!</v>
          </cell>
          <cell r="AM18" t="e">
            <v>#VALUE!</v>
          </cell>
          <cell r="AN18" t="str">
            <v>Pedro Salinas</v>
          </cell>
          <cell r="AP18" t="str">
            <v>RENZO ABAD</v>
          </cell>
        </row>
        <row r="19">
          <cell r="A19">
            <v>357</v>
          </cell>
          <cell r="B19">
            <v>231</v>
          </cell>
          <cell r="C19">
            <v>7072</v>
          </cell>
          <cell r="D19">
            <v>26635015</v>
          </cell>
          <cell r="E19" t="str">
            <v>ESTAMPADORA PERUANA</v>
          </cell>
          <cell r="F19" t="str">
            <v>BIEN REALIZABLE</v>
          </cell>
          <cell r="G19" t="str">
            <v>NO OPCION DE COMPRA</v>
          </cell>
          <cell r="H19" t="str">
            <v>Maquinaria</v>
          </cell>
          <cell r="I19" t="str">
            <v>1611-01-02-04-00-00-561</v>
          </cell>
          <cell r="J19" t="str">
            <v>1 MAQUINA ESTAMPADO CONTINUOCON POSESION 01.10.2013</v>
          </cell>
          <cell r="K19" t="str">
            <v>vender</v>
          </cell>
          <cell r="L19" t="str">
            <v>AV. ARGENTINA 5591 (ALMACEN DE F.GARCIA)</v>
          </cell>
          <cell r="M19" t="str">
            <v>Callao</v>
          </cell>
          <cell r="N19" t="str">
            <v>Callao</v>
          </cell>
          <cell r="O19" t="str">
            <v>Carmen de la Legua</v>
          </cell>
          <cell r="P19">
            <v>6500</v>
          </cell>
          <cell r="Q19">
            <v>18557.5</v>
          </cell>
          <cell r="R19">
            <v>41548</v>
          </cell>
          <cell r="S19">
            <v>41789</v>
          </cell>
          <cell r="T19">
            <v>2014</v>
          </cell>
          <cell r="U19">
            <v>5</v>
          </cell>
          <cell r="V19">
            <v>41548</v>
          </cell>
          <cell r="W19">
            <v>3711.5</v>
          </cell>
          <cell r="X19">
            <v>14167.830000000002</v>
          </cell>
          <cell r="Y19">
            <v>17879.330000000002</v>
          </cell>
          <cell r="Z19">
            <v>5462.6733883287507</v>
          </cell>
          <cell r="AA19">
            <v>678.16999999999825</v>
          </cell>
          <cell r="AB19">
            <v>207.2013443324162</v>
          </cell>
          <cell r="AC19">
            <v>402</v>
          </cell>
          <cell r="AD19">
            <v>201</v>
          </cell>
          <cell r="AE19">
            <v>42317</v>
          </cell>
          <cell r="AF19">
            <v>11</v>
          </cell>
          <cell r="AG19">
            <v>2015</v>
          </cell>
          <cell r="AH19" t="e">
            <v>#VALUE!</v>
          </cell>
          <cell r="AI19" t="e">
            <v>#VALUE!</v>
          </cell>
          <cell r="AJ19" t="str">
            <v>n</v>
          </cell>
          <cell r="AK19">
            <v>42597</v>
          </cell>
          <cell r="AL19" t="e">
            <v>#VALUE!</v>
          </cell>
          <cell r="AM19" t="e">
            <v>#VALUE!</v>
          </cell>
          <cell r="AN19" t="str">
            <v>Pedro Salinas</v>
          </cell>
          <cell r="AP19" t="str">
            <v>RINA RIVERA</v>
          </cell>
        </row>
        <row r="20">
          <cell r="A20">
            <v>376</v>
          </cell>
          <cell r="B20">
            <v>233</v>
          </cell>
          <cell r="C20">
            <v>13591</v>
          </cell>
          <cell r="D20">
            <v>50913640</v>
          </cell>
          <cell r="E20" t="str">
            <v>TRANS.TURIS.Y SERV.ESTRELLA DE</v>
          </cell>
          <cell r="F20" t="str">
            <v>BIEN REALIZABLE</v>
          </cell>
          <cell r="G20" t="str">
            <v>RECUPERACION</v>
          </cell>
          <cell r="H20" t="str">
            <v>Vehiculos</v>
          </cell>
          <cell r="I20" t="str">
            <v>1611-01-02-04-00-00-561</v>
          </cell>
          <cell r="J20" t="str">
            <v>1 OMNIBUS MARCA GOLDEN DRAGON MODELO XML6155J13C AÑO 2010 PLACA B5A958 CON POSESION 24/06/2014</v>
          </cell>
          <cell r="K20" t="str">
            <v>vender</v>
          </cell>
          <cell r="L20" t="str">
            <v>ALMACENES RANSA VIA EVITAMIENTO LATERAL 1</v>
          </cell>
          <cell r="M20" t="str">
            <v>Arequipa</v>
          </cell>
          <cell r="N20" t="str">
            <v>Arequipa</v>
          </cell>
          <cell r="O20" t="str">
            <v>Cerro Colorado</v>
          </cell>
          <cell r="P20">
            <v>99000</v>
          </cell>
          <cell r="Q20">
            <v>288684</v>
          </cell>
          <cell r="R20">
            <v>41814</v>
          </cell>
          <cell r="S20">
            <v>41877</v>
          </cell>
          <cell r="T20">
            <v>2014</v>
          </cell>
          <cell r="U20">
            <v>8</v>
          </cell>
          <cell r="V20">
            <v>41814</v>
          </cell>
          <cell r="W20">
            <v>57736.800000000003</v>
          </cell>
          <cell r="X20">
            <v>230947.20000000001</v>
          </cell>
          <cell r="Y20">
            <v>288684</v>
          </cell>
          <cell r="Z20">
            <v>88201.649862511447</v>
          </cell>
          <cell r="AA20">
            <v>0</v>
          </cell>
          <cell r="AB20">
            <v>90000</v>
          </cell>
          <cell r="AC20">
            <v>80000</v>
          </cell>
          <cell r="AD20">
            <v>99000</v>
          </cell>
          <cell r="AE20">
            <v>42324</v>
          </cell>
          <cell r="AF20">
            <v>11</v>
          </cell>
          <cell r="AG20">
            <v>2015</v>
          </cell>
          <cell r="AH20" t="e">
            <v>#VALUE!</v>
          </cell>
          <cell r="AI20" t="e">
            <v>#VALUE!</v>
          </cell>
          <cell r="AJ20" t="str">
            <v>n</v>
          </cell>
          <cell r="AK20">
            <v>42597</v>
          </cell>
          <cell r="AL20" t="e">
            <v>#VALUE!</v>
          </cell>
          <cell r="AM20" t="e">
            <v>#VALUE!</v>
          </cell>
          <cell r="AN20" t="str">
            <v>Oscar Achata</v>
          </cell>
          <cell r="AP20" t="str">
            <v>JORGE NAVEA</v>
          </cell>
        </row>
        <row r="21">
          <cell r="A21">
            <v>379</v>
          </cell>
          <cell r="B21">
            <v>231</v>
          </cell>
          <cell r="C21">
            <v>7287</v>
          </cell>
          <cell r="D21">
            <v>32875327</v>
          </cell>
          <cell r="E21" t="str">
            <v>G &amp; M AUTOS S.A.C.</v>
          </cell>
          <cell r="F21" t="str">
            <v>BIEN REALIZABLE</v>
          </cell>
          <cell r="G21" t="str">
            <v>RECUPERACION</v>
          </cell>
          <cell r="H21" t="str">
            <v>Maquinaria</v>
          </cell>
          <cell r="I21" t="str">
            <v>1611-01-02-04-00-00-561</v>
          </cell>
          <cell r="J21" t="str">
            <v xml:space="preserve">2 CABINAS DE HORNO DE PINTURA MARCA LUNG 4500 MODELO PREMIUM MR2 AÑO2010 </v>
          </cell>
          <cell r="K21" t="str">
            <v>vender</v>
          </cell>
          <cell r="L21" t="str">
            <v>AV. ARGENTINA 5591 (ALMACEN DE F.GARCIA)</v>
          </cell>
          <cell r="M21" t="str">
            <v>CALLAO</v>
          </cell>
          <cell r="N21" t="str">
            <v>CALLAO</v>
          </cell>
          <cell r="O21" t="str">
            <v>Carmen de la Legua</v>
          </cell>
          <cell r="P21">
            <v>4000</v>
          </cell>
          <cell r="Q21">
            <v>11804</v>
          </cell>
          <cell r="R21">
            <v>41800</v>
          </cell>
          <cell r="S21">
            <v>41898</v>
          </cell>
          <cell r="T21">
            <v>2014</v>
          </cell>
          <cell r="U21">
            <v>9</v>
          </cell>
          <cell r="V21">
            <v>41800</v>
          </cell>
          <cell r="W21">
            <v>2360.8000000000002</v>
          </cell>
          <cell r="X21">
            <v>9443.2000000000007</v>
          </cell>
          <cell r="Y21">
            <v>11804</v>
          </cell>
          <cell r="Z21">
            <v>3606.4772380079435</v>
          </cell>
          <cell r="AA21">
            <v>0</v>
          </cell>
          <cell r="AB21">
            <v>0</v>
          </cell>
          <cell r="AC21">
            <v>4000</v>
          </cell>
          <cell r="AD21">
            <v>2000</v>
          </cell>
          <cell r="AE21">
            <v>42247</v>
          </cell>
          <cell r="AF21">
            <v>8</v>
          </cell>
          <cell r="AG21">
            <v>2015</v>
          </cell>
          <cell r="AH21" t="e">
            <v>#VALUE!</v>
          </cell>
          <cell r="AI21" t="e">
            <v>#VALUE!</v>
          </cell>
          <cell r="AJ21" t="str">
            <v>n</v>
          </cell>
          <cell r="AK21">
            <v>42536</v>
          </cell>
          <cell r="AL21" t="e">
            <v>#VALUE!</v>
          </cell>
          <cell r="AM21" t="e">
            <v>#VALUE!</v>
          </cell>
          <cell r="AN21" t="str">
            <v>Pedro Salinas</v>
          </cell>
          <cell r="AP21" t="str">
            <v>ULISES SARAVIA</v>
          </cell>
        </row>
        <row r="22">
          <cell r="A22">
            <v>387</v>
          </cell>
          <cell r="B22">
            <v>231</v>
          </cell>
          <cell r="C22">
            <v>5174</v>
          </cell>
          <cell r="D22">
            <v>43561162</v>
          </cell>
          <cell r="E22" t="str">
            <v>REYES CASTILLO, IVAN</v>
          </cell>
          <cell r="F22" t="str">
            <v>BIEN REALIZABLE</v>
          </cell>
          <cell r="G22" t="str">
            <v>RECUPERACION</v>
          </cell>
          <cell r="H22" t="str">
            <v>Maquinaria</v>
          </cell>
          <cell r="I22" t="str">
            <v>1611-01-02-04-00-00-561</v>
          </cell>
          <cell r="J22" t="str">
            <v>MAQUINA IMPRESORA DE SOLVENTE MARCA DGI AÑO 2005 MODELO XP 2506D</v>
          </cell>
          <cell r="K22" t="str">
            <v>vender</v>
          </cell>
          <cell r="L22" t="str">
            <v>AV. ARGENTINA 5591 (ALMACEN DE F.GARCIA)</v>
          </cell>
          <cell r="M22" t="str">
            <v>CALLAO</v>
          </cell>
          <cell r="N22" t="str">
            <v>CALLAO</v>
          </cell>
          <cell r="O22" t="str">
            <v>Carmen de la Legua</v>
          </cell>
          <cell r="P22">
            <v>2979</v>
          </cell>
          <cell r="Q22">
            <v>8954.8700000000008</v>
          </cell>
          <cell r="R22">
            <v>40287</v>
          </cell>
          <cell r="S22">
            <v>41939</v>
          </cell>
          <cell r="T22">
            <v>2014</v>
          </cell>
          <cell r="U22">
            <v>10</v>
          </cell>
          <cell r="V22">
            <v>41915</v>
          </cell>
          <cell r="W22">
            <v>1790.97</v>
          </cell>
          <cell r="X22">
            <v>5307.61</v>
          </cell>
          <cell r="Y22">
            <v>7098.58</v>
          </cell>
          <cell r="Z22">
            <v>2168.8298197372442</v>
          </cell>
          <cell r="AA22">
            <v>1856.2900000000009</v>
          </cell>
          <cell r="AB22">
            <v>567.15245951726274</v>
          </cell>
          <cell r="AC22">
            <v>1680</v>
          </cell>
          <cell r="AD22">
            <v>1176</v>
          </cell>
          <cell r="AE22">
            <v>42073</v>
          </cell>
          <cell r="AF22">
            <v>3</v>
          </cell>
          <cell r="AG22">
            <v>2015</v>
          </cell>
          <cell r="AH22" t="e">
            <v>#VALUE!</v>
          </cell>
          <cell r="AI22" t="e">
            <v>#VALUE!</v>
          </cell>
          <cell r="AJ22" t="str">
            <v>n</v>
          </cell>
          <cell r="AK22">
            <v>42439</v>
          </cell>
          <cell r="AL22" t="e">
            <v>#VALUE!</v>
          </cell>
          <cell r="AM22" t="e">
            <v>#VALUE!</v>
          </cell>
          <cell r="AN22" t="str">
            <v>Pedro Salinas</v>
          </cell>
        </row>
        <row r="23">
          <cell r="A23">
            <v>397</v>
          </cell>
          <cell r="B23">
            <v>233</v>
          </cell>
          <cell r="C23">
            <v>10604</v>
          </cell>
          <cell r="D23">
            <v>43094125</v>
          </cell>
          <cell r="E23" t="str">
            <v>SANSON S R L</v>
          </cell>
          <cell r="F23" t="str">
            <v>BIEN REALIZABLE</v>
          </cell>
          <cell r="G23" t="str">
            <v>RECUPERACION</v>
          </cell>
          <cell r="H23" t="str">
            <v>Vehiculos</v>
          </cell>
          <cell r="I23" t="str">
            <v>1611-01-02-04-00-00-561</v>
          </cell>
          <cell r="J23" t="str">
            <v xml:space="preserve">CAMION VOLQUETE C5A846 MARCA SINOTRUK HOWO 2011 </v>
          </cell>
          <cell r="K23" t="str">
            <v>vender</v>
          </cell>
          <cell r="L23" t="str">
            <v>Del Crepúsculo N° 105 Of. 204 SURCO LIMA</v>
          </cell>
          <cell r="M23" t="str">
            <v>LIMA</v>
          </cell>
          <cell r="N23" t="str">
            <v>LIMA</v>
          </cell>
          <cell r="O23" t="str">
            <v>Surco</v>
          </cell>
          <cell r="P23">
            <v>21000</v>
          </cell>
          <cell r="Q23">
            <v>65509.5</v>
          </cell>
          <cell r="R23">
            <v>41776</v>
          </cell>
          <cell r="S23">
            <v>42027</v>
          </cell>
          <cell r="T23">
            <v>2015</v>
          </cell>
          <cell r="U23">
            <v>1</v>
          </cell>
          <cell r="V23">
            <v>0</v>
          </cell>
          <cell r="W23">
            <v>13101.9</v>
          </cell>
          <cell r="X23">
            <v>37849.89</v>
          </cell>
          <cell r="Y23">
            <v>50951.79</v>
          </cell>
          <cell r="Z23">
            <v>15567.305224564619</v>
          </cell>
          <cell r="AA23">
            <v>14557.71</v>
          </cell>
          <cell r="AB23">
            <v>4447.8185151237394</v>
          </cell>
          <cell r="AC23">
            <v>23400</v>
          </cell>
          <cell r="AD23">
            <v>18700</v>
          </cell>
          <cell r="AE23">
            <v>42325</v>
          </cell>
          <cell r="AF23">
            <v>11</v>
          </cell>
          <cell r="AG23">
            <v>2015</v>
          </cell>
          <cell r="AH23" t="e">
            <v>#VALUE!</v>
          </cell>
          <cell r="AI23" t="e">
            <v>#VALUE!</v>
          </cell>
          <cell r="AJ23" t="str">
            <v>n</v>
          </cell>
          <cell r="AK23">
            <v>42597</v>
          </cell>
          <cell r="AL23" t="e">
            <v>#VALUE!</v>
          </cell>
          <cell r="AM23" t="e">
            <v>#VALUE!</v>
          </cell>
          <cell r="AN23" t="str">
            <v>Pedro Salinas</v>
          </cell>
        </row>
        <row r="24">
          <cell r="A24">
            <v>403</v>
          </cell>
          <cell r="B24">
            <v>101</v>
          </cell>
          <cell r="C24">
            <v>433182</v>
          </cell>
          <cell r="D24">
            <v>45276391</v>
          </cell>
          <cell r="E24" t="str">
            <v>NOVOAUTOS S.A.</v>
          </cell>
          <cell r="F24" t="str">
            <v>Adjudicados Banco</v>
          </cell>
          <cell r="G24" t="str">
            <v>REMATE PUBLICO</v>
          </cell>
          <cell r="H24" t="str">
            <v>Vehiculos</v>
          </cell>
          <cell r="I24" t="str">
            <v>1612-05-02-01-00-00-561</v>
          </cell>
          <cell r="J24" t="str">
            <v>WARRANT 82176 1 CHASIS 280021 CHASIS AUTOMOVIL MARCA LIFAN SEDAN COLOR GRIS AÑO FABRICACION 2013 CON POSESION 02.10.14 NO TIENE PLACA</v>
          </cell>
          <cell r="K24" t="str">
            <v>vender</v>
          </cell>
          <cell r="L24" t="str">
            <v>GASPAR HERNANDEZ 700 LIMA</v>
          </cell>
          <cell r="M24" t="str">
            <v>LIMA</v>
          </cell>
          <cell r="N24" t="str">
            <v>LIMA</v>
          </cell>
          <cell r="O24" t="str">
            <v>LIMA</v>
          </cell>
          <cell r="P24">
            <v>7500</v>
          </cell>
          <cell r="Q24">
            <v>24157.5</v>
          </cell>
          <cell r="R24">
            <v>42074</v>
          </cell>
          <cell r="S24">
            <v>42121</v>
          </cell>
          <cell r="T24">
            <v>2015</v>
          </cell>
          <cell r="U24">
            <v>4</v>
          </cell>
          <cell r="V24">
            <v>41973</v>
          </cell>
          <cell r="W24">
            <v>4831.5</v>
          </cell>
          <cell r="X24">
            <v>11810.37</v>
          </cell>
          <cell r="Y24">
            <v>16641.870000000003</v>
          </cell>
          <cell r="Z24">
            <v>5084.5921173235565</v>
          </cell>
          <cell r="AA24">
            <v>7515.6299999999974</v>
          </cell>
          <cell r="AB24">
            <v>2296.2511457378541</v>
          </cell>
          <cell r="AC24">
            <v>6434</v>
          </cell>
          <cell r="AD24">
            <v>5147</v>
          </cell>
          <cell r="AE24">
            <v>42327</v>
          </cell>
          <cell r="AF24">
            <v>11</v>
          </cell>
          <cell r="AG24">
            <v>2015</v>
          </cell>
          <cell r="AH24" t="e">
            <v>#VALUE!</v>
          </cell>
          <cell r="AI24" t="e">
            <v>#VALUE!</v>
          </cell>
          <cell r="AJ24" t="str">
            <v>n</v>
          </cell>
          <cell r="AK24">
            <v>42597</v>
          </cell>
          <cell r="AL24" t="e">
            <v>#VALUE!</v>
          </cell>
          <cell r="AM24" t="e">
            <v>#VALUE!</v>
          </cell>
          <cell r="AN24" t="str">
            <v>Alberto Buonavici</v>
          </cell>
        </row>
        <row r="25">
          <cell r="A25">
            <v>404</v>
          </cell>
          <cell r="B25">
            <v>101</v>
          </cell>
          <cell r="C25">
            <v>435931</v>
          </cell>
          <cell r="D25">
            <v>45276391</v>
          </cell>
          <cell r="E25" t="str">
            <v>NOVOAUTOS S.A.</v>
          </cell>
          <cell r="F25" t="str">
            <v>Adjudicados Banco</v>
          </cell>
          <cell r="G25" t="str">
            <v>REMATE PUBLICO</v>
          </cell>
          <cell r="H25" t="str">
            <v>Vehiculos</v>
          </cell>
          <cell r="I25" t="str">
            <v>1612-05-02-01-00-00-561</v>
          </cell>
          <cell r="J25" t="str">
            <v>WARRANT 82538 5 CHASIS MARCA LIFAN CONSIDERAR QUE NO TIENEN PLACA Y DEBEN VENDERSE EN BLOQUE.</v>
          </cell>
          <cell r="K25" t="str">
            <v>vender</v>
          </cell>
          <cell r="L25" t="str">
            <v>GASPAR HERNANDEZ 700 LIMA</v>
          </cell>
          <cell r="M25" t="str">
            <v>LIMA</v>
          </cell>
          <cell r="N25" t="str">
            <v>LIMA</v>
          </cell>
          <cell r="O25" t="str">
            <v>LIMA</v>
          </cell>
          <cell r="P25">
            <v>38276</v>
          </cell>
          <cell r="Q25">
            <v>123095.61</v>
          </cell>
          <cell r="R25">
            <v>42074</v>
          </cell>
          <cell r="S25">
            <v>42121</v>
          </cell>
          <cell r="T25">
            <v>2015</v>
          </cell>
          <cell r="U25">
            <v>4</v>
          </cell>
          <cell r="V25">
            <v>42004</v>
          </cell>
          <cell r="W25">
            <v>24619.119999999999</v>
          </cell>
          <cell r="X25">
            <v>73897.5</v>
          </cell>
          <cell r="Y25">
            <v>98516.62</v>
          </cell>
          <cell r="Z25">
            <v>30099.792239535593</v>
          </cell>
          <cell r="AA25">
            <v>24578.990000000005</v>
          </cell>
          <cell r="AB25">
            <v>7509.6211426825557</v>
          </cell>
          <cell r="AC25">
            <v>12868</v>
          </cell>
          <cell r="AD25">
            <v>10294</v>
          </cell>
          <cell r="AE25">
            <v>42327</v>
          </cell>
          <cell r="AF25">
            <v>11</v>
          </cell>
          <cell r="AG25">
            <v>2015</v>
          </cell>
          <cell r="AH25" t="e">
            <v>#VALUE!</v>
          </cell>
          <cell r="AI25" t="e">
            <v>#VALUE!</v>
          </cell>
          <cell r="AJ25" t="str">
            <v>n</v>
          </cell>
          <cell r="AK25">
            <v>42597</v>
          </cell>
          <cell r="AL25" t="e">
            <v>#VALUE!</v>
          </cell>
          <cell r="AM25" t="e">
            <v>#VALUE!</v>
          </cell>
          <cell r="AN25" t="str">
            <v>Alberto Buonavici</v>
          </cell>
        </row>
        <row r="26">
          <cell r="A26">
            <v>419</v>
          </cell>
          <cell r="B26">
            <v>233</v>
          </cell>
          <cell r="C26">
            <v>5464</v>
          </cell>
          <cell r="D26">
            <v>44774272</v>
          </cell>
          <cell r="E26" t="str">
            <v>MANUMAR INVERSIONES SOCIEDAD A</v>
          </cell>
          <cell r="F26" t="str">
            <v>BIEN REALIZABLE</v>
          </cell>
          <cell r="G26" t="str">
            <v>RECUPERACION</v>
          </cell>
          <cell r="H26" t="str">
            <v>Vehiculos</v>
          </cell>
          <cell r="I26" t="str">
            <v>1611-01-02-04-00-00-561</v>
          </cell>
          <cell r="J26" t="str">
            <v>UN SEMIREMOLQUE MARCA CORENHA MODELO CEH SRFF-03 AÑO 2009 CARROCERIA FURGON FRIGORIFICO COLOR BLANCO AZUL Y ROJO PLACA ZQ-3117 CON POSESION 08/04/2015</v>
          </cell>
          <cell r="K26" t="str">
            <v>vender</v>
          </cell>
          <cell r="L26" t="str">
            <v>CALLE LOS HUERTOS (PROL.NARANJAL) PARCELA 1-A DEPSA CHUQUITANTA</v>
          </cell>
          <cell r="M26" t="str">
            <v>LIMA</v>
          </cell>
          <cell r="N26" t="str">
            <v>LIMA</v>
          </cell>
          <cell r="O26" t="str">
            <v>San Martin</v>
          </cell>
          <cell r="P26">
            <v>7767</v>
          </cell>
          <cell r="Q26">
            <v>25141.77</v>
          </cell>
          <cell r="R26">
            <v>40276</v>
          </cell>
          <cell r="S26">
            <v>42149</v>
          </cell>
          <cell r="T26">
            <v>2015</v>
          </cell>
          <cell r="U26">
            <v>5</v>
          </cell>
          <cell r="V26">
            <v>42102</v>
          </cell>
          <cell r="W26">
            <v>5028.3500000000004</v>
          </cell>
          <cell r="X26">
            <v>12139.439999999999</v>
          </cell>
          <cell r="Y26">
            <v>17167.79</v>
          </cell>
          <cell r="Z26">
            <v>5245.2765047357161</v>
          </cell>
          <cell r="AA26">
            <v>7973.98</v>
          </cell>
          <cell r="AB26">
            <v>2436.2908646501678</v>
          </cell>
          <cell r="AC26">
            <v>5413</v>
          </cell>
          <cell r="AD26">
            <v>4331</v>
          </cell>
          <cell r="AE26">
            <v>42248</v>
          </cell>
          <cell r="AF26">
            <v>9</v>
          </cell>
          <cell r="AG26">
            <v>2015</v>
          </cell>
          <cell r="AH26" t="e">
            <v>#VALUE!</v>
          </cell>
          <cell r="AI26" t="e">
            <v>#VALUE!</v>
          </cell>
          <cell r="AJ26" t="str">
            <v>n</v>
          </cell>
          <cell r="AK26">
            <v>42566</v>
          </cell>
          <cell r="AL26" t="e">
            <v>#VALUE!</v>
          </cell>
          <cell r="AM26" t="e">
            <v>#VALUE!</v>
          </cell>
          <cell r="AN26" t="str">
            <v>Pedro Salinas</v>
          </cell>
        </row>
        <row r="27">
          <cell r="A27">
            <v>435</v>
          </cell>
          <cell r="B27">
            <v>233</v>
          </cell>
          <cell r="C27">
            <v>346121</v>
          </cell>
          <cell r="D27">
            <v>44795001</v>
          </cell>
          <cell r="E27" t="str">
            <v>REPRESENTACIONES DEL NORTE EIR</v>
          </cell>
          <cell r="F27" t="str">
            <v>BIEN REALIZABLE</v>
          </cell>
          <cell r="G27" t="str">
            <v>RECUPERACION</v>
          </cell>
          <cell r="H27" t="str">
            <v>Vehiculos</v>
          </cell>
          <cell r="I27" t="str">
            <v>1611-01-02-04-00-00-561</v>
          </cell>
          <cell r="J27" t="str">
            <v>1 CAMION MARCA YUEJIN MODELO NJ 3250 DBWI 2009 COLOR AMARILLO PLACA A2Q936 VOLQUETE CON POSESION 13.05.15</v>
          </cell>
          <cell r="K27" t="str">
            <v>TEMPORAL</v>
          </cell>
          <cell r="L27" t="str">
            <v>CALLE LOS HUERTOS (PROL.NARANJAL) PARCELA 1-A DEPSA CHUQUITANTA</v>
          </cell>
          <cell r="M27" t="str">
            <v>Lima</v>
          </cell>
          <cell r="N27" t="str">
            <v>Lima</v>
          </cell>
          <cell r="O27" t="str">
            <v>San Martin</v>
          </cell>
          <cell r="P27">
            <v>10093</v>
          </cell>
          <cell r="Q27">
            <v>33448.199999999997</v>
          </cell>
          <cell r="R27">
            <v>42137</v>
          </cell>
          <cell r="S27">
            <v>42247</v>
          </cell>
          <cell r="T27">
            <v>2015</v>
          </cell>
          <cell r="U27">
            <v>8</v>
          </cell>
          <cell r="V27">
            <v>42137</v>
          </cell>
          <cell r="W27">
            <v>6689.64</v>
          </cell>
          <cell r="X27">
            <v>13379.31</v>
          </cell>
          <cell r="Y27">
            <v>20068.95</v>
          </cell>
          <cell r="Z27">
            <v>6131.6681943171407</v>
          </cell>
          <cell r="AA27">
            <v>13379.249999999996</v>
          </cell>
          <cell r="AB27">
            <v>4087.7635197066897</v>
          </cell>
          <cell r="AC27">
            <v>12616</v>
          </cell>
          <cell r="AD27">
            <v>10093</v>
          </cell>
          <cell r="AE27">
            <v>42171</v>
          </cell>
          <cell r="AF27">
            <v>6</v>
          </cell>
          <cell r="AG27">
            <v>2015</v>
          </cell>
          <cell r="AH27" t="e">
            <v>#VALUE!</v>
          </cell>
          <cell r="AI27" t="e">
            <v>#VALUE!</v>
          </cell>
          <cell r="AJ27" t="str">
            <v>n</v>
          </cell>
          <cell r="AK27">
            <v>42495</v>
          </cell>
          <cell r="AL27" t="e">
            <v>#VALUE!</v>
          </cell>
          <cell r="AM27" t="e">
            <v>#VALUE!</v>
          </cell>
          <cell r="AN27" t="str">
            <v>Pedro Salinas</v>
          </cell>
        </row>
        <row r="28">
          <cell r="A28">
            <v>439</v>
          </cell>
          <cell r="B28">
            <v>101</v>
          </cell>
          <cell r="C28">
            <v>4355858</v>
          </cell>
          <cell r="D28">
            <v>45276391</v>
          </cell>
          <cell r="E28" t="str">
            <v>NOVOAUTOS S.A.</v>
          </cell>
          <cell r="F28" t="str">
            <v>Adjudicados Banco</v>
          </cell>
          <cell r="G28" t="str">
            <v>REMATE PUBLICO</v>
          </cell>
          <cell r="H28" t="str">
            <v>Vehiculos</v>
          </cell>
          <cell r="I28" t="str">
            <v>1612-05-02-01-00-00-561</v>
          </cell>
          <cell r="J28" t="str">
            <v>WARRANT 79629 (41) VEHICULOS 7 MINIVAN Y 34 AUTOS MARCA LIFAN Se vendieron 40 unidades A LA FECHA SOLO QUEDA UN LIFAN 2014, LF7152A1-LX</v>
          </cell>
          <cell r="K28" t="str">
            <v>vender</v>
          </cell>
          <cell r="L28" t="str">
            <v>CALLE MANCO CAPAC 504 CALLAO</v>
          </cell>
          <cell r="M28" t="str">
            <v>Callao</v>
          </cell>
          <cell r="N28" t="str">
            <v>Callao</v>
          </cell>
          <cell r="O28" t="str">
            <v>Callao</v>
          </cell>
          <cell r="P28">
            <v>3749.08</v>
          </cell>
          <cell r="Q28">
            <v>12390.72</v>
          </cell>
          <cell r="R28">
            <v>42186</v>
          </cell>
          <cell r="S28">
            <v>42244</v>
          </cell>
          <cell r="T28">
            <v>2015</v>
          </cell>
          <cell r="U28">
            <v>8</v>
          </cell>
          <cell r="W28">
            <v>2478.14</v>
          </cell>
          <cell r="X28">
            <v>3854.9</v>
          </cell>
          <cell r="Y28">
            <v>6333.04</v>
          </cell>
          <cell r="Z28">
            <v>1934.9343110296363</v>
          </cell>
          <cell r="AA28">
            <v>6057.6799999999994</v>
          </cell>
          <cell r="AB28">
            <v>1850.8035441490983</v>
          </cell>
          <cell r="AC28">
            <v>138669</v>
          </cell>
          <cell r="AD28">
            <v>69334</v>
          </cell>
          <cell r="AE28">
            <v>42318</v>
          </cell>
          <cell r="AF28">
            <v>11</v>
          </cell>
          <cell r="AG28">
            <v>2015</v>
          </cell>
          <cell r="AH28" t="e">
            <v>#VALUE!</v>
          </cell>
          <cell r="AI28" t="e">
            <v>#VALUE!</v>
          </cell>
          <cell r="AJ28" t="str">
            <v>n</v>
          </cell>
          <cell r="AK28">
            <v>42597</v>
          </cell>
          <cell r="AL28" t="e">
            <v>#VALUE!</v>
          </cell>
          <cell r="AM28" t="e">
            <v>#VALUE!</v>
          </cell>
          <cell r="AN28" t="str">
            <v>Manuel Ferreyra</v>
          </cell>
        </row>
        <row r="29">
          <cell r="A29">
            <v>453</v>
          </cell>
          <cell r="B29">
            <v>233</v>
          </cell>
          <cell r="C29">
            <v>357445</v>
          </cell>
          <cell r="D29">
            <v>38576361</v>
          </cell>
          <cell r="E29" t="str">
            <v xml:space="preserve">TECNI FLUIDOS S.A.C. </v>
          </cell>
          <cell r="F29" t="str">
            <v>BIEN REALIZABLE</v>
          </cell>
          <cell r="G29" t="str">
            <v>RECUPERACION</v>
          </cell>
          <cell r="H29" t="str">
            <v>Vehiculos</v>
          </cell>
          <cell r="I29" t="str">
            <v>1611-01-02-04-00-00-561</v>
          </cell>
          <cell r="J29" t="str">
            <v>EXCAVADORA HIDRAULICA CATERPILLAR MODELO 336 DL AÑO 2011 COLOR AMARILLO CON POSESION 23.11.15</v>
          </cell>
          <cell r="K29" t="str">
            <v>vender</v>
          </cell>
          <cell r="L29" t="str">
            <v>Ransa Arequipa SECT. LATERAL 1 S. ISIDRO NRO. 9 VALLE CHILI (FRENTE A LA VIA DE EVITAMIENTO) - CERRO COLORADO – AREQUIPA, frente al Camal Don Goyo.</v>
          </cell>
          <cell r="M29" t="str">
            <v>Arequipa</v>
          </cell>
          <cell r="N29" t="str">
            <v>Arequipa</v>
          </cell>
          <cell r="O29" t="str">
            <v>Cerro Colorado</v>
          </cell>
          <cell r="P29">
            <v>206469.64</v>
          </cell>
          <cell r="Q29">
            <v>714281.71</v>
          </cell>
          <cell r="R29">
            <v>42331</v>
          </cell>
          <cell r="S29">
            <v>42334</v>
          </cell>
          <cell r="T29">
            <v>2015</v>
          </cell>
          <cell r="U29">
            <v>11</v>
          </cell>
          <cell r="V29">
            <v>42331</v>
          </cell>
          <cell r="W29">
            <v>142856.34</v>
          </cell>
          <cell r="X29">
            <v>95237.55</v>
          </cell>
          <cell r="Y29">
            <v>238093.89</v>
          </cell>
          <cell r="Z29">
            <v>72744.848762603113</v>
          </cell>
          <cell r="AA29">
            <v>476187.81999999995</v>
          </cell>
          <cell r="AB29">
            <v>145489.70974640999</v>
          </cell>
          <cell r="AC29">
            <v>290000</v>
          </cell>
          <cell r="AD29">
            <v>275500</v>
          </cell>
          <cell r="AE29">
            <v>42147</v>
          </cell>
          <cell r="AF29">
            <v>5</v>
          </cell>
          <cell r="AG29">
            <v>2015</v>
          </cell>
          <cell r="AH29" t="e">
            <v>#VALUE!</v>
          </cell>
          <cell r="AI29" t="e">
            <v>#VALUE!</v>
          </cell>
          <cell r="AJ29" t="str">
            <v>n</v>
          </cell>
          <cell r="AK29">
            <v>42488</v>
          </cell>
          <cell r="AL29" t="e">
            <v>#VALUE!</v>
          </cell>
          <cell r="AM29" t="e">
            <v>#VALUE!</v>
          </cell>
          <cell r="AN29" t="str">
            <v>Oscar Achata</v>
          </cell>
        </row>
        <row r="30">
          <cell r="A30">
            <v>456</v>
          </cell>
          <cell r="B30">
            <v>233</v>
          </cell>
          <cell r="C30">
            <v>5198</v>
          </cell>
          <cell r="D30">
            <v>20534500</v>
          </cell>
          <cell r="E30" t="str">
            <v xml:space="preserve">QUISPE CABEZUDO, VICTOR ALBERT  </v>
          </cell>
          <cell r="F30" t="str">
            <v>BIEN REALIZABLE</v>
          </cell>
          <cell r="G30" t="str">
            <v>RECUPERACION</v>
          </cell>
          <cell r="H30" t="str">
            <v>Vehiculos</v>
          </cell>
          <cell r="I30" t="str">
            <v>1611-01-02-04-00-00-561</v>
          </cell>
          <cell r="J30" t="str">
            <v>CAMION MARCA SINOTRUK MODELO ZZ3257N3847B PLACA WGO069 AÑO 2008 COLOR AMARILLO CON POSESION 27.11.15</v>
          </cell>
          <cell r="K30" t="str">
            <v>vender</v>
          </cell>
          <cell r="L30" t="str">
            <v>DEPSA PAITA EL TABLAZO KM 2 CARRETERA PAITA SULLANA</v>
          </cell>
          <cell r="M30" t="str">
            <v>Piura</v>
          </cell>
          <cell r="N30" t="str">
            <v>Paita</v>
          </cell>
          <cell r="O30" t="str">
            <v>Sullana</v>
          </cell>
          <cell r="P30">
            <v>36421.129999999997</v>
          </cell>
          <cell r="Q30">
            <v>126035.32</v>
          </cell>
          <cell r="R30">
            <v>42335</v>
          </cell>
          <cell r="S30">
            <v>42359</v>
          </cell>
          <cell r="T30">
            <v>2015</v>
          </cell>
          <cell r="U30">
            <v>12</v>
          </cell>
          <cell r="V30">
            <v>42335</v>
          </cell>
          <cell r="W30">
            <v>25207.06</v>
          </cell>
          <cell r="X30">
            <v>16804.71</v>
          </cell>
          <cell r="Y30">
            <v>42011.770000000004</v>
          </cell>
          <cell r="Z30">
            <v>12835.860067216621</v>
          </cell>
          <cell r="AA30">
            <v>84023.55</v>
          </cell>
          <cell r="AB30">
            <v>25671.723189734188</v>
          </cell>
          <cell r="AC30">
            <v>46880</v>
          </cell>
          <cell r="AD30">
            <v>37504</v>
          </cell>
          <cell r="AE30">
            <v>42342</v>
          </cell>
          <cell r="AF30">
            <v>12</v>
          </cell>
          <cell r="AG30">
            <v>2015</v>
          </cell>
          <cell r="AH30" t="e">
            <v>#VALUE!</v>
          </cell>
          <cell r="AI30" t="e">
            <v>#VALUE!</v>
          </cell>
          <cell r="AJ30" t="str">
            <v>n</v>
          </cell>
          <cell r="AK30">
            <v>42628</v>
          </cell>
          <cell r="AL30" t="e">
            <v>#VALUE!</v>
          </cell>
          <cell r="AM30" t="e">
            <v>#VALUE!</v>
          </cell>
          <cell r="AN30" t="str">
            <v>Jose A Ruiz Pinto</v>
          </cell>
        </row>
        <row r="31">
          <cell r="A31">
            <v>457</v>
          </cell>
          <cell r="B31">
            <v>233</v>
          </cell>
          <cell r="C31">
            <v>5188</v>
          </cell>
          <cell r="D31">
            <v>20534500</v>
          </cell>
          <cell r="E31" t="str">
            <v xml:space="preserve">QUISPE CABEZUDO, VICTOR ALBERT  </v>
          </cell>
          <cell r="F31" t="str">
            <v>BIEN REALIZABLE</v>
          </cell>
          <cell r="G31" t="str">
            <v>RECUPERACION</v>
          </cell>
          <cell r="H31" t="str">
            <v>Maquinaria</v>
          </cell>
          <cell r="I31" t="str">
            <v>1611-01-02-04-00-00-561</v>
          </cell>
          <cell r="J31" t="str">
            <v>RODILLO VIBRATORIO AUTOPTOPULSADO DE SIMPLE ROLA LISO MARCA LIUGONG MODELO 612H AÑO 2008 SERIE Y04174 CON POSESION 19.11.15</v>
          </cell>
          <cell r="K31" t="str">
            <v>vender</v>
          </cell>
          <cell r="L31" t="str">
            <v>DEPSA PAITA EL TABLAZO KM 2 CARRETERA PAITA SULLANA</v>
          </cell>
          <cell r="M31" t="str">
            <v>Piura</v>
          </cell>
          <cell r="N31" t="str">
            <v>Paita</v>
          </cell>
          <cell r="O31" t="str">
            <v>Sullana</v>
          </cell>
          <cell r="P31">
            <v>27936.6</v>
          </cell>
          <cell r="Q31">
            <v>96674.25</v>
          </cell>
          <cell r="R31">
            <v>42327</v>
          </cell>
          <cell r="S31">
            <v>42359</v>
          </cell>
          <cell r="T31">
            <v>2015</v>
          </cell>
          <cell r="U31">
            <v>12</v>
          </cell>
          <cell r="V31">
            <v>42327</v>
          </cell>
          <cell r="W31">
            <v>19334.849999999999</v>
          </cell>
          <cell r="X31">
            <v>4296.63</v>
          </cell>
          <cell r="Y31">
            <v>23631.48</v>
          </cell>
          <cell r="Z31">
            <v>7220.12832263978</v>
          </cell>
          <cell r="AA31">
            <v>73042.77</v>
          </cell>
          <cell r="AB31">
            <v>22316.764436296977</v>
          </cell>
          <cell r="AC31">
            <v>45415.5</v>
          </cell>
          <cell r="AD31">
            <v>34061.620000000003</v>
          </cell>
          <cell r="AE31">
            <v>42333</v>
          </cell>
          <cell r="AF31">
            <v>11</v>
          </cell>
          <cell r="AG31">
            <v>2015</v>
          </cell>
          <cell r="AH31" t="e">
            <v>#VALUE!</v>
          </cell>
          <cell r="AI31" t="e">
            <v>#VALUE!</v>
          </cell>
          <cell r="AJ31" t="str">
            <v>n</v>
          </cell>
          <cell r="AK31">
            <v>42597</v>
          </cell>
          <cell r="AL31" t="e">
            <v>#VALUE!</v>
          </cell>
          <cell r="AM31" t="e">
            <v>#VALUE!</v>
          </cell>
          <cell r="AN31" t="str">
            <v>Jose A Ruiz Pinto</v>
          </cell>
        </row>
        <row r="32">
          <cell r="A32">
            <v>458</v>
          </cell>
          <cell r="B32">
            <v>233</v>
          </cell>
          <cell r="C32">
            <v>5188</v>
          </cell>
          <cell r="D32">
            <v>20534500</v>
          </cell>
          <cell r="E32" t="str">
            <v xml:space="preserve">QUISPE CABEZUDO, VICTOR ALBERT  </v>
          </cell>
          <cell r="F32" t="str">
            <v>BIEN REALIZABLE</v>
          </cell>
          <cell r="G32" t="str">
            <v>RECUPERACION</v>
          </cell>
          <cell r="H32" t="str">
            <v>Maquinaria</v>
          </cell>
          <cell r="I32" t="str">
            <v>1611-01-02-04-00-00-561</v>
          </cell>
          <cell r="J32" t="str">
            <v>MOTONIVELADORA MARCA LIUGONG MODELO 418 AÑO 2008 CON POSESION 19/11/15</v>
          </cell>
          <cell r="K32" t="str">
            <v>vender</v>
          </cell>
          <cell r="L32" t="str">
            <v>DEPSA PAITA EL TABLAZO KM 2 CARRETERA PAITA SULLANA</v>
          </cell>
          <cell r="M32" t="str">
            <v>Piura</v>
          </cell>
          <cell r="N32" t="str">
            <v>Paita</v>
          </cell>
          <cell r="O32" t="str">
            <v>Sullana</v>
          </cell>
          <cell r="P32">
            <v>58021.97</v>
          </cell>
          <cell r="Q32">
            <v>200785.02</v>
          </cell>
          <cell r="R32">
            <v>42327</v>
          </cell>
          <cell r="S32">
            <v>42359</v>
          </cell>
          <cell r="T32">
            <v>2015</v>
          </cell>
          <cell r="U32">
            <v>12</v>
          </cell>
          <cell r="V32">
            <v>42327</v>
          </cell>
          <cell r="W32">
            <v>40157</v>
          </cell>
          <cell r="X32">
            <v>26771.34</v>
          </cell>
          <cell r="Y32">
            <v>66928.34</v>
          </cell>
          <cell r="Z32">
            <v>20448.622059272835</v>
          </cell>
          <cell r="AA32">
            <v>133856.68</v>
          </cell>
          <cell r="AB32">
            <v>40897.24411854567</v>
          </cell>
          <cell r="AC32">
            <v>94324.5</v>
          </cell>
          <cell r="AD32">
            <v>70743.38</v>
          </cell>
          <cell r="AE32">
            <v>42333</v>
          </cell>
          <cell r="AF32">
            <v>11</v>
          </cell>
          <cell r="AG32">
            <v>2015</v>
          </cell>
          <cell r="AH32" t="e">
            <v>#VALUE!</v>
          </cell>
          <cell r="AI32" t="e">
            <v>#VALUE!</v>
          </cell>
          <cell r="AJ32" t="str">
            <v>n</v>
          </cell>
          <cell r="AK32">
            <v>42597</v>
          </cell>
          <cell r="AL32" t="e">
            <v>#VALUE!</v>
          </cell>
          <cell r="AM32" t="e">
            <v>#VALUE!</v>
          </cell>
          <cell r="AN32" t="str">
            <v>Jose A Ruiz Pinto</v>
          </cell>
        </row>
        <row r="33">
          <cell r="A33">
            <v>465</v>
          </cell>
          <cell r="B33">
            <v>522</v>
          </cell>
          <cell r="C33" t="str">
            <v>Refin. Judicial</v>
          </cell>
          <cell r="D33">
            <v>119710</v>
          </cell>
          <cell r="E33" t="str">
            <v>IMPRENTA PIRAMIDE S A</v>
          </cell>
          <cell r="F33" t="str">
            <v>FIDEICOMISO SCI</v>
          </cell>
          <cell r="G33" t="str">
            <v>JUDICIAL</v>
          </cell>
          <cell r="H33" t="str">
            <v>Maquinaria</v>
          </cell>
          <cell r="I33" t="str">
            <v>8119-97-16-02-51-00-561</v>
          </cell>
          <cell r="J33" t="str">
            <v xml:space="preserve">MAQUINA IMPRESORA OFFSET MARCA SOLNA MODELO 425 AÑO 1995 SERIE 11628 CON POSESION </v>
          </cell>
          <cell r="K33" t="str">
            <v>vender</v>
          </cell>
          <cell r="L33" t="str">
            <v>AR ARGENTINA 1429 (ALMACEN CENTRAL) LIMA</v>
          </cell>
          <cell r="M33" t="str">
            <v>Lima</v>
          </cell>
          <cell r="N33" t="str">
            <v>Lima</v>
          </cell>
          <cell r="O33" t="str">
            <v>Lima</v>
          </cell>
          <cell r="P33">
            <v>19269.669999999998</v>
          </cell>
          <cell r="Q33">
            <v>64139.1</v>
          </cell>
          <cell r="R33">
            <v>42290</v>
          </cell>
          <cell r="S33">
            <v>42369</v>
          </cell>
          <cell r="T33">
            <v>2015</v>
          </cell>
          <cell r="U33">
            <v>12</v>
          </cell>
          <cell r="V33">
            <v>40452</v>
          </cell>
          <cell r="W33">
            <v>64139.1</v>
          </cell>
          <cell r="X33">
            <v>0</v>
          </cell>
          <cell r="Y33">
            <v>64139.1</v>
          </cell>
          <cell r="Z33">
            <v>19596.425297891841</v>
          </cell>
          <cell r="AA33">
            <v>0</v>
          </cell>
          <cell r="AB33">
            <v>0</v>
          </cell>
          <cell r="AC33">
            <v>11400</v>
          </cell>
          <cell r="AD33">
            <v>5700</v>
          </cell>
          <cell r="AE33">
            <v>42339</v>
          </cell>
          <cell r="AF33">
            <v>12</v>
          </cell>
          <cell r="AG33">
            <v>2015</v>
          </cell>
          <cell r="AH33" t="e">
            <v>#VALUE!</v>
          </cell>
          <cell r="AI33" t="e">
            <v>#VALUE!</v>
          </cell>
          <cell r="AJ33" t="str">
            <v>n</v>
          </cell>
          <cell r="AK33">
            <v>42628</v>
          </cell>
          <cell r="AL33" t="e">
            <v>#VALUE!</v>
          </cell>
          <cell r="AM33" t="e">
            <v>#VALUE!</v>
          </cell>
          <cell r="AN33" t="str">
            <v>Pedro Salinas</v>
          </cell>
        </row>
        <row r="34">
          <cell r="A34">
            <v>466</v>
          </cell>
          <cell r="B34">
            <v>522</v>
          </cell>
          <cell r="C34" t="str">
            <v>Refin. Judicial</v>
          </cell>
          <cell r="D34">
            <v>19710</v>
          </cell>
          <cell r="E34" t="str">
            <v>IMPRENTA PIRAMIDE S A</v>
          </cell>
          <cell r="F34" t="str">
            <v>FIDEICOMISO SCI</v>
          </cell>
          <cell r="G34" t="str">
            <v>JUDICIAL</v>
          </cell>
          <cell r="H34" t="str">
            <v>Maquinaria</v>
          </cell>
          <cell r="I34" t="str">
            <v>8119-97-16-02-51-00-561</v>
          </cell>
          <cell r="J34" t="str">
            <v>FILMADORA Y PROCESADORA DE FOTOLITOS MARCA DAINIPPON SCREEN MODELO FT-R3050A/LD-T1060 AÑO 1997 SERIE 568008053 572401114 CON POSESION</v>
          </cell>
          <cell r="K34" t="str">
            <v>vender</v>
          </cell>
          <cell r="L34" t="str">
            <v>AR ARGENTINA 1429 (ALMACEN CENTRAL) LIMA</v>
          </cell>
          <cell r="M34" t="str">
            <v>Lima</v>
          </cell>
          <cell r="N34" t="str">
            <v>Lima</v>
          </cell>
          <cell r="O34" t="str">
            <v>Lima</v>
          </cell>
          <cell r="P34">
            <v>9129</v>
          </cell>
          <cell r="Q34">
            <v>30385.88</v>
          </cell>
          <cell r="R34">
            <v>42290</v>
          </cell>
          <cell r="S34">
            <v>42369</v>
          </cell>
          <cell r="T34">
            <v>2015</v>
          </cell>
          <cell r="U34">
            <v>12</v>
          </cell>
          <cell r="V34">
            <v>40452</v>
          </cell>
          <cell r="W34">
            <v>30385.88</v>
          </cell>
          <cell r="X34">
            <v>0</v>
          </cell>
          <cell r="Y34">
            <v>30385.88</v>
          </cell>
          <cell r="Z34">
            <v>9283.8007943782468</v>
          </cell>
          <cell r="AA34">
            <v>0</v>
          </cell>
          <cell r="AB34">
            <v>0</v>
          </cell>
          <cell r="AC34">
            <v>3600</v>
          </cell>
          <cell r="AD34">
            <v>1800</v>
          </cell>
          <cell r="AE34">
            <v>42339</v>
          </cell>
          <cell r="AF34">
            <v>12</v>
          </cell>
          <cell r="AG34">
            <v>2015</v>
          </cell>
          <cell r="AH34" t="e">
            <v>#VALUE!</v>
          </cell>
          <cell r="AI34" t="e">
            <v>#VALUE!</v>
          </cell>
          <cell r="AJ34" t="str">
            <v>n</v>
          </cell>
          <cell r="AK34">
            <v>42628</v>
          </cell>
          <cell r="AL34" t="e">
            <v>#VALUE!</v>
          </cell>
          <cell r="AM34" t="e">
            <v>#VALUE!</v>
          </cell>
          <cell r="AN34" t="str">
            <v>Pedro Salinas</v>
          </cell>
        </row>
        <row r="35">
          <cell r="A35">
            <v>469</v>
          </cell>
          <cell r="B35">
            <v>231</v>
          </cell>
          <cell r="C35">
            <v>3598</v>
          </cell>
          <cell r="D35">
            <v>41266693</v>
          </cell>
          <cell r="E35" t="str">
            <v>AB AGRO SAC</v>
          </cell>
          <cell r="F35" t="str">
            <v>BIEN REALIZABLE</v>
          </cell>
          <cell r="G35" t="str">
            <v>RECUPERACION</v>
          </cell>
          <cell r="H35" t="str">
            <v>Vehiculos</v>
          </cell>
          <cell r="I35" t="str">
            <v>1611-01-02-04-00-00-561</v>
          </cell>
          <cell r="J35" t="str">
            <v>CAMIONETA RURAL SSAN YONG REXTON 2007 PLATA FINE SUV PLACA T2X092 CON POSESION 04.12.15</v>
          </cell>
          <cell r="K35" t="str">
            <v>vender</v>
          </cell>
          <cell r="L35" t="str">
            <v>CALLE LOS HUERTOS (PROL.NARANJAL) PARCELA 1-A DEPSA CHUQUITANTA</v>
          </cell>
          <cell r="M35" t="str">
            <v>Lima</v>
          </cell>
          <cell r="N35" t="str">
            <v>Lima</v>
          </cell>
          <cell r="O35" t="str">
            <v>San Martin</v>
          </cell>
          <cell r="P35">
            <v>4281</v>
          </cell>
          <cell r="Q35">
            <v>15229.65</v>
          </cell>
          <cell r="R35">
            <v>42342</v>
          </cell>
          <cell r="S35">
            <v>42389</v>
          </cell>
          <cell r="T35">
            <v>2016</v>
          </cell>
          <cell r="U35">
            <v>1</v>
          </cell>
          <cell r="V35">
            <v>42342</v>
          </cell>
          <cell r="W35">
            <v>3045.93</v>
          </cell>
          <cell r="X35">
            <v>1353.74</v>
          </cell>
          <cell r="Y35">
            <v>4399.67</v>
          </cell>
          <cell r="Z35">
            <v>1344.2315918117934</v>
          </cell>
          <cell r="AA35">
            <v>10829.98</v>
          </cell>
          <cell r="AB35">
            <v>3308.8848151542925</v>
          </cell>
          <cell r="AC35">
            <v>5351</v>
          </cell>
          <cell r="AD35">
            <v>4281</v>
          </cell>
          <cell r="AE35">
            <v>42366</v>
          </cell>
          <cell r="AF35">
            <v>12</v>
          </cell>
          <cell r="AG35">
            <v>2015</v>
          </cell>
          <cell r="AH35" t="e">
            <v>#VALUE!</v>
          </cell>
          <cell r="AI35" t="e">
            <v>#VALUE!</v>
          </cell>
          <cell r="AJ35" t="str">
            <v>n</v>
          </cell>
          <cell r="AK35">
            <v>42628</v>
          </cell>
          <cell r="AL35" t="e">
            <v>#VALUE!</v>
          </cell>
          <cell r="AM35" t="e">
            <v>#VALUE!</v>
          </cell>
          <cell r="AN35" t="str">
            <v>Pedro Salinas</v>
          </cell>
        </row>
        <row r="36">
          <cell r="A36">
            <v>472</v>
          </cell>
          <cell r="B36">
            <v>233</v>
          </cell>
          <cell r="C36">
            <v>356952</v>
          </cell>
          <cell r="D36">
            <v>31257046</v>
          </cell>
          <cell r="E36" t="str">
            <v xml:space="preserve">BALLADARES LEON, DANY HEBERT  </v>
          </cell>
          <cell r="F36" t="str">
            <v>BIEN REALIZABLE</v>
          </cell>
          <cell r="G36" t="str">
            <v>RECUPERACION</v>
          </cell>
          <cell r="H36" t="str">
            <v>Vehiculos</v>
          </cell>
          <cell r="J36" t="str">
            <v>CAMION HYUNDAI AÑO 2011 PLACA M2D778 CARROCERIA BARANDA CON POSESION 18.11.15</v>
          </cell>
          <cell r="K36" t="str">
            <v>vender</v>
          </cell>
          <cell r="L36" t="str">
            <v>DEPSA PAITA EL TABLAZO KM 2 CARRETERA PAITA SULLANA</v>
          </cell>
          <cell r="M36" t="str">
            <v>Piura</v>
          </cell>
          <cell r="N36" t="str">
            <v>Paita</v>
          </cell>
          <cell r="O36" t="str">
            <v>Sullana</v>
          </cell>
          <cell r="P36">
            <v>9895.76</v>
          </cell>
          <cell r="Q36">
            <v>33165.629999999997</v>
          </cell>
          <cell r="R36">
            <v>42326</v>
          </cell>
          <cell r="S36">
            <v>42475</v>
          </cell>
          <cell r="T36">
            <v>2016</v>
          </cell>
          <cell r="U36">
            <v>4</v>
          </cell>
          <cell r="V36">
            <v>42326</v>
          </cell>
          <cell r="AA36">
            <v>33165.629999999997</v>
          </cell>
          <cell r="AB36">
            <v>9971.6299999999992</v>
          </cell>
          <cell r="AC36">
            <v>12369.7</v>
          </cell>
          <cell r="AD36">
            <v>9895.76</v>
          </cell>
          <cell r="AE36">
            <v>42339</v>
          </cell>
          <cell r="AF36">
            <v>12</v>
          </cell>
          <cell r="AG36">
            <v>2015</v>
          </cell>
          <cell r="AH36" t="e">
            <v>#VALUE!</v>
          </cell>
          <cell r="AI36" t="e">
            <v>#VALUE!</v>
          </cell>
          <cell r="AJ36" t="str">
            <v>n</v>
          </cell>
          <cell r="AK36">
            <v>42628</v>
          </cell>
          <cell r="AL36" t="e">
            <v>#VALUE!</v>
          </cell>
          <cell r="AM36" t="e">
            <v>#VALUE!</v>
          </cell>
          <cell r="AN36" t="str">
            <v>Alfonso Arbaiza</v>
          </cell>
        </row>
        <row r="37">
          <cell r="A37">
            <v>476</v>
          </cell>
          <cell r="B37">
            <v>233</v>
          </cell>
          <cell r="C37">
            <v>353071</v>
          </cell>
          <cell r="D37">
            <v>21044791</v>
          </cell>
          <cell r="E37" t="str">
            <v xml:space="preserve">CESPEDES GUERRERO, ARMANDO  </v>
          </cell>
          <cell r="F37" t="str">
            <v>BIEN REALIZABLE</v>
          </cell>
          <cell r="G37" t="str">
            <v>RECUPERACION</v>
          </cell>
          <cell r="H37" t="str">
            <v>Vehiculos</v>
          </cell>
          <cell r="I37" t="str">
            <v>1611-01-02-04-00-00-561</v>
          </cell>
          <cell r="J37" t="str">
            <v>PLACA C6L-837 AÑO 2011 COLOR AZUL GRIS CAMION VOLQUETE MARCA XCMG CON POSESION 14/01/2016</v>
          </cell>
          <cell r="K37" t="str">
            <v>vender</v>
          </cell>
          <cell r="L37" t="str">
            <v>DEPSA PAITA EL TABLAZO KM 2 CARRETERA PAITA SULLANA</v>
          </cell>
          <cell r="M37" t="str">
            <v>Piura</v>
          </cell>
          <cell r="N37" t="str">
            <v>Paita</v>
          </cell>
          <cell r="O37" t="str">
            <v>Sullana</v>
          </cell>
          <cell r="P37">
            <v>16863</v>
          </cell>
          <cell r="Q37">
            <v>60909.15</v>
          </cell>
          <cell r="R37">
            <v>42383</v>
          </cell>
          <cell r="S37">
            <v>42423</v>
          </cell>
          <cell r="T37">
            <v>2016</v>
          </cell>
          <cell r="U37">
            <v>2</v>
          </cell>
          <cell r="V37">
            <v>42383</v>
          </cell>
          <cell r="W37">
            <v>12181.83</v>
          </cell>
          <cell r="X37">
            <v>2707.07</v>
          </cell>
          <cell r="Y37">
            <v>14888.9</v>
          </cell>
          <cell r="Z37">
            <v>4549.0070271921777</v>
          </cell>
          <cell r="AA37">
            <v>46020.25</v>
          </cell>
          <cell r="AB37">
            <v>14060.571341277115</v>
          </cell>
          <cell r="AC37">
            <v>24090</v>
          </cell>
          <cell r="AD37">
            <v>16863</v>
          </cell>
          <cell r="AE37">
            <v>42415</v>
          </cell>
          <cell r="AF37">
            <v>2</v>
          </cell>
          <cell r="AG37">
            <v>2016</v>
          </cell>
          <cell r="AH37" t="e">
            <v>#VALUE!</v>
          </cell>
          <cell r="AI37" t="e">
            <v>#VALUE!</v>
          </cell>
          <cell r="AJ37" t="str">
            <v>n</v>
          </cell>
          <cell r="AK37">
            <v>42719</v>
          </cell>
          <cell r="AL37" t="e">
            <v>#VALUE!</v>
          </cell>
          <cell r="AM37" t="e">
            <v>#VALUE!</v>
          </cell>
          <cell r="AN37" t="str">
            <v>Cesar Arroyo</v>
          </cell>
        </row>
        <row r="38">
          <cell r="A38">
            <v>482</v>
          </cell>
          <cell r="D38">
            <v>12139435</v>
          </cell>
          <cell r="E38" t="str">
            <v>CORPORACION FEBU SA</v>
          </cell>
          <cell r="F38" t="str">
            <v>BIEN REALIZABLE</v>
          </cell>
          <cell r="G38" t="str">
            <v>RECUPERACION</v>
          </cell>
          <cell r="H38" t="str">
            <v>Vehiculos</v>
          </cell>
          <cell r="J38" t="str">
            <v>CAMION VOLQUETE MARCA BEI BEN MODELO INCAPOWER AÑO 2011 COLOR BLANCO ROJO PLACA D3C-927 CON POSESION 07.04.16</v>
          </cell>
          <cell r="K38" t="str">
            <v>vender</v>
          </cell>
          <cell r="L38" t="str">
            <v>CALLE LOS HUERTOS (PROL.NARANJAL) PARCELA 1-A DEPSA CHUQUITANTA</v>
          </cell>
          <cell r="M38" t="str">
            <v>Lima</v>
          </cell>
          <cell r="P38">
            <v>13881</v>
          </cell>
          <cell r="S38">
            <v>42487</v>
          </cell>
          <cell r="T38">
            <v>2016</v>
          </cell>
          <cell r="U38">
            <v>4</v>
          </cell>
          <cell r="V38">
            <v>42467</v>
          </cell>
          <cell r="AC38">
            <v>17351</v>
          </cell>
          <cell r="AD38">
            <v>13881</v>
          </cell>
          <cell r="AE38">
            <v>42480</v>
          </cell>
          <cell r="AF38">
            <v>4</v>
          </cell>
          <cell r="AG38">
            <v>2016</v>
          </cell>
          <cell r="AH38" t="e">
            <v>#VALUE!</v>
          </cell>
          <cell r="AI38" t="e">
            <v>#VALUE!</v>
          </cell>
          <cell r="AJ38" t="str">
            <v>n</v>
          </cell>
          <cell r="AK38">
            <v>42719</v>
          </cell>
          <cell r="AL38" t="e">
            <v>#VALUE!</v>
          </cell>
          <cell r="AM38" t="e">
            <v>#VALUE!</v>
          </cell>
          <cell r="AN38" t="str">
            <v>Pedro Salinas</v>
          </cell>
        </row>
        <row r="39">
          <cell r="P39">
            <v>3.3749996397954041</v>
          </cell>
          <cell r="Q39">
            <v>46848.37</v>
          </cell>
        </row>
        <row r="40">
          <cell r="Y40">
            <v>80920.06</v>
          </cell>
        </row>
        <row r="43">
          <cell r="Y43">
            <v>61323.76</v>
          </cell>
        </row>
        <row r="44">
          <cell r="Y44">
            <v>3511.28</v>
          </cell>
        </row>
        <row r="45">
          <cell r="Y45">
            <v>3511.28</v>
          </cell>
        </row>
        <row r="46">
          <cell r="Y46">
            <v>54301.200000000004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"/>
  <sheetViews>
    <sheetView tabSelected="1" topLeftCell="A27" workbookViewId="0">
      <selection activeCell="A32" sqref="A32"/>
    </sheetView>
  </sheetViews>
  <sheetFormatPr baseColWidth="10" defaultRowHeight="14.4"/>
  <cols>
    <col min="1" max="1" width="7.5546875" customWidth="1"/>
    <col min="3" max="3" width="24.21875" customWidth="1"/>
    <col min="4" max="4" width="29.109375" customWidth="1"/>
    <col min="9" max="9" width="12.6640625" style="1" customWidth="1"/>
  </cols>
  <sheetData>
    <row r="3" spans="1:10" ht="15.6">
      <c r="B3" s="4" t="s">
        <v>27</v>
      </c>
    </row>
    <row r="6" spans="1:10" ht="24.6">
      <c r="A6" s="5" t="s">
        <v>0</v>
      </c>
      <c r="B6" s="5" t="s">
        <v>12</v>
      </c>
      <c r="C6" s="5" t="s">
        <v>13</v>
      </c>
      <c r="D6" s="5" t="s">
        <v>1</v>
      </c>
      <c r="E6" s="5" t="s">
        <v>2</v>
      </c>
      <c r="F6" s="5" t="s">
        <v>3</v>
      </c>
      <c r="G6" s="5" t="s">
        <v>4</v>
      </c>
      <c r="H6" s="6" t="s">
        <v>8</v>
      </c>
      <c r="I6" s="2"/>
      <c r="J6" s="3"/>
    </row>
    <row r="7" spans="1:10" ht="24">
      <c r="A7" s="14">
        <v>1</v>
      </c>
      <c r="B7" s="13">
        <v>453</v>
      </c>
      <c r="C7" s="10" t="s">
        <v>19</v>
      </c>
      <c r="D7" s="10" t="s">
        <v>15</v>
      </c>
      <c r="E7" s="9" t="s">
        <v>11</v>
      </c>
      <c r="F7" s="9" t="s">
        <v>11</v>
      </c>
      <c r="G7" s="9" t="s">
        <v>11</v>
      </c>
      <c r="H7" s="12">
        <v>184000</v>
      </c>
    </row>
    <row r="8" spans="1:10" ht="48">
      <c r="A8" s="14">
        <f t="shared" ref="A8:A32" si="0">+A7+1</f>
        <v>2</v>
      </c>
      <c r="B8" s="13">
        <v>456</v>
      </c>
      <c r="C8" s="10" t="s">
        <v>20</v>
      </c>
      <c r="D8" s="10" t="s">
        <v>18</v>
      </c>
      <c r="E8" s="9" t="s">
        <v>16</v>
      </c>
      <c r="F8" s="9" t="s">
        <v>17</v>
      </c>
      <c r="G8" s="9" t="s">
        <v>17</v>
      </c>
      <c r="H8" s="12">
        <v>36800</v>
      </c>
    </row>
    <row r="9" spans="1:10" ht="60">
      <c r="A9" s="14">
        <f t="shared" si="0"/>
        <v>3</v>
      </c>
      <c r="B9" s="13">
        <v>457</v>
      </c>
      <c r="C9" s="10" t="s">
        <v>24</v>
      </c>
      <c r="D9" s="10" t="s">
        <v>18</v>
      </c>
      <c r="E9" s="9" t="s">
        <v>16</v>
      </c>
      <c r="F9" s="9" t="s">
        <v>17</v>
      </c>
      <c r="G9" s="9" t="s">
        <v>17</v>
      </c>
      <c r="H9" s="12">
        <v>39458</v>
      </c>
    </row>
    <row r="10" spans="1:10" ht="24">
      <c r="A10" s="14">
        <f t="shared" si="0"/>
        <v>4</v>
      </c>
      <c r="B10" s="13">
        <v>458</v>
      </c>
      <c r="C10" s="10" t="s">
        <v>25</v>
      </c>
      <c r="D10" s="10" t="s">
        <v>18</v>
      </c>
      <c r="E10" s="9" t="s">
        <v>16</v>
      </c>
      <c r="F10" s="9" t="s">
        <v>17</v>
      </c>
      <c r="G10" s="9" t="s">
        <v>17</v>
      </c>
      <c r="H10" s="12">
        <v>81931</v>
      </c>
    </row>
    <row r="11" spans="1:10" ht="48">
      <c r="A11" s="14">
        <f t="shared" si="0"/>
        <v>5</v>
      </c>
      <c r="B11" s="13">
        <v>533</v>
      </c>
      <c r="C11" s="10" t="s">
        <v>26</v>
      </c>
      <c r="D11" s="10" t="s">
        <v>18</v>
      </c>
      <c r="E11" s="9" t="s">
        <v>16</v>
      </c>
      <c r="F11" s="9" t="s">
        <v>17</v>
      </c>
      <c r="G11" s="9" t="s">
        <v>17</v>
      </c>
      <c r="H11" s="12">
        <v>7152</v>
      </c>
    </row>
    <row r="12" spans="1:10" ht="72">
      <c r="A12" s="14">
        <f t="shared" si="0"/>
        <v>6</v>
      </c>
      <c r="B12" s="13">
        <v>535</v>
      </c>
      <c r="C12" s="10" t="s">
        <v>21</v>
      </c>
      <c r="D12" s="10" t="s">
        <v>14</v>
      </c>
      <c r="E12" s="9" t="s">
        <v>5</v>
      </c>
      <c r="F12" s="9" t="s">
        <v>5</v>
      </c>
      <c r="G12" s="9" t="s">
        <v>9</v>
      </c>
      <c r="H12" s="12">
        <v>6370</v>
      </c>
    </row>
    <row r="13" spans="1:10" ht="36">
      <c r="A13" s="14">
        <f t="shared" si="0"/>
        <v>7</v>
      </c>
      <c r="B13" s="13">
        <v>544</v>
      </c>
      <c r="C13" s="10" t="s">
        <v>23</v>
      </c>
      <c r="D13" s="10" t="s">
        <v>6</v>
      </c>
      <c r="E13" s="9" t="s">
        <v>5</v>
      </c>
      <c r="F13" s="9" t="s">
        <v>5</v>
      </c>
      <c r="G13" s="9" t="s">
        <v>9</v>
      </c>
      <c r="H13" s="12">
        <v>12600</v>
      </c>
    </row>
    <row r="14" spans="1:10" ht="72">
      <c r="A14" s="14">
        <f t="shared" si="0"/>
        <v>8</v>
      </c>
      <c r="B14" s="15">
        <v>578</v>
      </c>
      <c r="C14" s="7" t="s">
        <v>29</v>
      </c>
      <c r="D14" s="7" t="s">
        <v>14</v>
      </c>
      <c r="E14" s="8" t="s">
        <v>5</v>
      </c>
      <c r="F14" s="8" t="s">
        <v>5</v>
      </c>
      <c r="G14" s="8" t="s">
        <v>9</v>
      </c>
      <c r="H14" s="11">
        <v>44473</v>
      </c>
    </row>
    <row r="15" spans="1:10" ht="36">
      <c r="A15" s="14">
        <f t="shared" si="0"/>
        <v>9</v>
      </c>
      <c r="B15" s="15">
        <v>579</v>
      </c>
      <c r="C15" s="7" t="s">
        <v>30</v>
      </c>
      <c r="D15" s="10" t="s">
        <v>31</v>
      </c>
      <c r="E15" s="8" t="s">
        <v>10</v>
      </c>
      <c r="F15" s="8" t="s">
        <v>10</v>
      </c>
      <c r="G15" s="8" t="s">
        <v>28</v>
      </c>
      <c r="H15" s="11">
        <v>14700</v>
      </c>
    </row>
    <row r="16" spans="1:10" ht="48">
      <c r="A16" s="14">
        <f t="shared" si="0"/>
        <v>10</v>
      </c>
      <c r="B16" s="15">
        <v>580</v>
      </c>
      <c r="C16" s="7" t="s">
        <v>32</v>
      </c>
      <c r="D16" s="7" t="s">
        <v>6</v>
      </c>
      <c r="E16" s="8" t="s">
        <v>10</v>
      </c>
      <c r="F16" s="8" t="s">
        <v>10</v>
      </c>
      <c r="G16" s="8" t="s">
        <v>28</v>
      </c>
      <c r="H16" s="11">
        <v>18600</v>
      </c>
    </row>
    <row r="17" spans="1:9" ht="24">
      <c r="A17" s="14">
        <f t="shared" si="0"/>
        <v>11</v>
      </c>
      <c r="B17" s="15">
        <v>581</v>
      </c>
      <c r="C17" s="7" t="s">
        <v>40</v>
      </c>
      <c r="D17" s="10" t="s">
        <v>31</v>
      </c>
      <c r="E17" s="8" t="s">
        <v>10</v>
      </c>
      <c r="F17" s="8" t="s">
        <v>10</v>
      </c>
      <c r="G17" s="8" t="s">
        <v>28</v>
      </c>
      <c r="H17" s="11">
        <v>12000</v>
      </c>
    </row>
    <row r="18" spans="1:9" ht="36">
      <c r="A18" s="14">
        <f t="shared" si="0"/>
        <v>12</v>
      </c>
      <c r="B18" s="15">
        <v>583</v>
      </c>
      <c r="C18" s="7" t="s">
        <v>41</v>
      </c>
      <c r="D18" s="7" t="s">
        <v>39</v>
      </c>
      <c r="E18" s="8" t="s">
        <v>10</v>
      </c>
      <c r="F18" s="8" t="s">
        <v>10</v>
      </c>
      <c r="G18" s="8" t="s">
        <v>28</v>
      </c>
      <c r="H18" s="11">
        <v>330</v>
      </c>
    </row>
    <row r="19" spans="1:9" ht="24">
      <c r="A19" s="14">
        <f t="shared" si="0"/>
        <v>13</v>
      </c>
      <c r="B19" s="15">
        <v>585</v>
      </c>
      <c r="C19" s="7" t="s">
        <v>33</v>
      </c>
      <c r="D19" s="10" t="s">
        <v>31</v>
      </c>
      <c r="E19" s="8" t="s">
        <v>10</v>
      </c>
      <c r="F19" s="8" t="s">
        <v>10</v>
      </c>
      <c r="G19" s="8" t="s">
        <v>28</v>
      </c>
      <c r="H19" s="11">
        <v>43382</v>
      </c>
    </row>
    <row r="20" spans="1:9" ht="60">
      <c r="A20" s="14">
        <f t="shared" si="0"/>
        <v>14</v>
      </c>
      <c r="B20" s="15">
        <v>591</v>
      </c>
      <c r="C20" s="7" t="s">
        <v>34</v>
      </c>
      <c r="D20" s="10" t="s">
        <v>18</v>
      </c>
      <c r="E20" s="9" t="s">
        <v>16</v>
      </c>
      <c r="F20" s="9" t="s">
        <v>17</v>
      </c>
      <c r="G20" s="9" t="s">
        <v>17</v>
      </c>
      <c r="H20" s="11">
        <v>64000</v>
      </c>
    </row>
    <row r="21" spans="1:9" ht="36">
      <c r="A21" s="14">
        <f t="shared" si="0"/>
        <v>15</v>
      </c>
      <c r="B21" s="15">
        <v>592</v>
      </c>
      <c r="C21" s="7" t="s">
        <v>35</v>
      </c>
      <c r="D21" s="10" t="s">
        <v>31</v>
      </c>
      <c r="E21" s="8" t="s">
        <v>10</v>
      </c>
      <c r="F21" s="8" t="s">
        <v>10</v>
      </c>
      <c r="G21" s="8" t="s">
        <v>28</v>
      </c>
      <c r="H21" s="11">
        <v>37332</v>
      </c>
    </row>
    <row r="22" spans="1:9" ht="36">
      <c r="A22" s="14">
        <f t="shared" si="0"/>
        <v>16</v>
      </c>
      <c r="B22" s="15">
        <v>593</v>
      </c>
      <c r="C22" s="7" t="s">
        <v>36</v>
      </c>
      <c r="D22" s="10" t="s">
        <v>31</v>
      </c>
      <c r="E22" s="8" t="s">
        <v>10</v>
      </c>
      <c r="F22" s="8" t="s">
        <v>10</v>
      </c>
      <c r="G22" s="8" t="s">
        <v>28</v>
      </c>
      <c r="H22" s="11">
        <v>37332</v>
      </c>
    </row>
    <row r="23" spans="1:9" ht="48">
      <c r="A23" s="14">
        <f t="shared" si="0"/>
        <v>17</v>
      </c>
      <c r="B23" s="15">
        <v>595</v>
      </c>
      <c r="C23" s="7" t="s">
        <v>37</v>
      </c>
      <c r="D23" s="10" t="s">
        <v>22</v>
      </c>
      <c r="E23" s="9" t="s">
        <v>7</v>
      </c>
      <c r="F23" s="9" t="s">
        <v>7</v>
      </c>
      <c r="G23" s="9" t="s">
        <v>7</v>
      </c>
      <c r="H23" s="11">
        <v>60840</v>
      </c>
    </row>
    <row r="24" spans="1:9" ht="36">
      <c r="A24" s="14">
        <f t="shared" si="0"/>
        <v>18</v>
      </c>
      <c r="B24" s="15" t="s">
        <v>49</v>
      </c>
      <c r="C24" s="7" t="s">
        <v>50</v>
      </c>
      <c r="D24" s="10" t="s">
        <v>22</v>
      </c>
      <c r="E24" s="9" t="s">
        <v>7</v>
      </c>
      <c r="F24" s="9" t="s">
        <v>7</v>
      </c>
      <c r="G24" s="9" t="s">
        <v>7</v>
      </c>
      <c r="H24" s="11">
        <v>68626</v>
      </c>
    </row>
    <row r="25" spans="1:9" ht="24">
      <c r="A25" s="14">
        <f t="shared" si="0"/>
        <v>19</v>
      </c>
      <c r="B25" s="15">
        <v>598</v>
      </c>
      <c r="C25" s="7" t="s">
        <v>42</v>
      </c>
      <c r="D25" s="10" t="s">
        <v>31</v>
      </c>
      <c r="E25" s="8" t="s">
        <v>10</v>
      </c>
      <c r="F25" s="8" t="s">
        <v>10</v>
      </c>
      <c r="G25" s="8" t="s">
        <v>28</v>
      </c>
      <c r="H25" s="11">
        <v>12271</v>
      </c>
    </row>
    <row r="26" spans="1:9" ht="72">
      <c r="A26" s="14">
        <f t="shared" si="0"/>
        <v>20</v>
      </c>
      <c r="B26" s="15">
        <v>600</v>
      </c>
      <c r="C26" s="7" t="s">
        <v>43</v>
      </c>
      <c r="D26" s="7" t="s">
        <v>14</v>
      </c>
      <c r="E26" s="8" t="s">
        <v>5</v>
      </c>
      <c r="F26" s="8" t="s">
        <v>5</v>
      </c>
      <c r="G26" s="8" t="s">
        <v>9</v>
      </c>
      <c r="H26" s="11">
        <v>18474</v>
      </c>
    </row>
    <row r="27" spans="1:9" ht="48">
      <c r="A27" s="14">
        <f t="shared" si="0"/>
        <v>21</v>
      </c>
      <c r="B27" s="15">
        <v>605</v>
      </c>
      <c r="C27" s="7" t="s">
        <v>44</v>
      </c>
      <c r="D27" s="10" t="s">
        <v>38</v>
      </c>
      <c r="E27" s="8" t="s">
        <v>10</v>
      </c>
      <c r="F27" s="8" t="s">
        <v>10</v>
      </c>
      <c r="G27" s="8" t="s">
        <v>28</v>
      </c>
      <c r="H27" s="11">
        <v>24403</v>
      </c>
    </row>
    <row r="28" spans="1:9" ht="36">
      <c r="A28" s="14">
        <f t="shared" si="0"/>
        <v>22</v>
      </c>
      <c r="B28" s="15">
        <v>607</v>
      </c>
      <c r="C28" s="7" t="s">
        <v>45</v>
      </c>
      <c r="D28" s="10" t="s">
        <v>22</v>
      </c>
      <c r="E28" s="9" t="s">
        <v>7</v>
      </c>
      <c r="F28" s="9" t="s">
        <v>7</v>
      </c>
      <c r="G28" s="9" t="s">
        <v>7</v>
      </c>
      <c r="H28" s="11">
        <v>14810</v>
      </c>
    </row>
    <row r="29" spans="1:9" ht="36">
      <c r="A29" s="14">
        <f t="shared" si="0"/>
        <v>23</v>
      </c>
      <c r="B29" s="15">
        <v>608</v>
      </c>
      <c r="C29" s="7" t="s">
        <v>46</v>
      </c>
      <c r="D29" s="10" t="s">
        <v>31</v>
      </c>
      <c r="E29" s="8" t="s">
        <v>10</v>
      </c>
      <c r="F29" s="8" t="s">
        <v>10</v>
      </c>
      <c r="G29" s="8" t="s">
        <v>28</v>
      </c>
      <c r="H29" s="11">
        <v>10752</v>
      </c>
    </row>
    <row r="30" spans="1:9" ht="72">
      <c r="A30" s="14">
        <f t="shared" si="0"/>
        <v>24</v>
      </c>
      <c r="B30" s="15">
        <v>609</v>
      </c>
      <c r="C30" s="7" t="s">
        <v>47</v>
      </c>
      <c r="D30" s="7" t="s">
        <v>14</v>
      </c>
      <c r="E30" s="8" t="s">
        <v>5</v>
      </c>
      <c r="F30" s="8" t="s">
        <v>5</v>
      </c>
      <c r="G30" s="8" t="s">
        <v>9</v>
      </c>
      <c r="H30" s="11">
        <v>70109</v>
      </c>
    </row>
    <row r="31" spans="1:9" ht="24">
      <c r="A31" s="14">
        <f t="shared" si="0"/>
        <v>25</v>
      </c>
      <c r="B31" s="15">
        <v>616</v>
      </c>
      <c r="C31" s="7" t="s">
        <v>48</v>
      </c>
      <c r="D31" s="10" t="s">
        <v>31</v>
      </c>
      <c r="E31" s="8" t="s">
        <v>10</v>
      </c>
      <c r="F31" s="8" t="s">
        <v>10</v>
      </c>
      <c r="G31" s="8" t="s">
        <v>28</v>
      </c>
      <c r="H31" s="11">
        <v>16000</v>
      </c>
    </row>
    <row r="32" spans="1:9" ht="36">
      <c r="A32" s="14">
        <f t="shared" si="0"/>
        <v>26</v>
      </c>
      <c r="B32" s="13">
        <v>617</v>
      </c>
      <c r="C32" s="10" t="s">
        <v>51</v>
      </c>
      <c r="D32" s="10" t="s">
        <v>31</v>
      </c>
      <c r="E32" s="9" t="s">
        <v>10</v>
      </c>
      <c r="F32" s="9" t="s">
        <v>10</v>
      </c>
      <c r="G32" s="9" t="s">
        <v>28</v>
      </c>
      <c r="H32" s="12">
        <v>11431</v>
      </c>
      <c r="I32" s="16"/>
    </row>
  </sheetData>
  <sortState ref="A2:I36">
    <sortCondition ref="B2:B36"/>
  </sortState>
  <pageMargins left="0.11811023622047245" right="0.11811023622047245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para el publico</vt:lpstr>
      <vt:lpstr>Hoja1</vt:lpstr>
    </vt:vector>
  </TitlesOfParts>
  <Company>SCOTIABANK PERU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U11703</dc:creator>
  <cp:lastModifiedBy>u03883</cp:lastModifiedBy>
  <cp:lastPrinted>2016-11-04T16:49:03Z</cp:lastPrinted>
  <dcterms:created xsi:type="dcterms:W3CDTF">2015-09-21T21:53:36Z</dcterms:created>
  <dcterms:modified xsi:type="dcterms:W3CDTF">2018-01-29T17:03:57Z</dcterms:modified>
</cp:coreProperties>
</file>